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1102" codeName="{E5D1E7B1-6628-F0F0-D09B-76B25B5F3CD3}"/>
  <workbookPr codeName="ThisWorkbook" defaultThemeVersion="124226"/>
  <mc:AlternateContent xmlns:mc="http://schemas.openxmlformats.org/markup-compatibility/2006">
    <mc:Choice Requires="x15">
      <x15ac:absPath xmlns:x15ac="http://schemas.microsoft.com/office/spreadsheetml/2010/11/ac" url="https://westernsydneyedu-my.sharepoint.com/personal/30068545_westernsydney_edu_au/Documents/Microsoft Teams Chat Files/"/>
    </mc:Choice>
  </mc:AlternateContent>
  <xr:revisionPtr revIDLastSave="0" documentId="13_ncr:1_{F2967A0C-82E0-4C74-A8ED-039B864369ED}" xr6:coauthVersionLast="47" xr6:coauthVersionMax="47" xr10:uidLastSave="{00000000-0000-0000-0000-000000000000}"/>
  <workbookProtection workbookPassword="EB95" lockStructure="1"/>
  <bookViews>
    <workbookView xWindow="0" yWindow="760" windowWidth="23260" windowHeight="12580" xr2:uid="{00000000-000D-0000-FFFF-FFFF00000000}"/>
  </bookViews>
  <sheets>
    <sheet name="Calculator" sheetId="1" r:id="rId1"/>
    <sheet name="Instructions" sheetId="3" r:id="rId2"/>
  </sheets>
  <definedNames>
    <definedName name="_xlnm._FilterDatabase" localSheetId="0" hidden="1">Calculator!$B$53:$D$419</definedName>
    <definedName name="_xlnm.Print_Area" localSheetId="0">OFFSET(Calculator!$D$1,0,0,53+Calculator!$F$52,18)</definedName>
    <definedName name="_xlnm.Print_Titles" localSheetId="0">Calculator!$53:$53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84" i="1" l="1"/>
  <c r="B783" i="1"/>
  <c r="B782" i="1"/>
  <c r="B781" i="1"/>
  <c r="B780" i="1"/>
  <c r="B779" i="1"/>
  <c r="B778" i="1"/>
  <c r="B777" i="1"/>
  <c r="B776" i="1"/>
  <c r="B775" i="1"/>
  <c r="B774" i="1"/>
  <c r="B773" i="1"/>
  <c r="B772" i="1"/>
  <c r="B771" i="1"/>
  <c r="B770" i="1"/>
  <c r="B769" i="1"/>
  <c r="B768" i="1"/>
  <c r="B767" i="1"/>
  <c r="B766" i="1"/>
  <c r="B765" i="1"/>
  <c r="B764" i="1"/>
  <c r="B763" i="1"/>
  <c r="B762" i="1"/>
  <c r="B761" i="1"/>
  <c r="B760" i="1"/>
  <c r="B759" i="1"/>
  <c r="B758" i="1"/>
  <c r="B757" i="1"/>
  <c r="B756" i="1"/>
  <c r="B755" i="1"/>
  <c r="B754" i="1"/>
  <c r="B753" i="1"/>
  <c r="B752" i="1"/>
  <c r="B751" i="1"/>
  <c r="B750" i="1"/>
  <c r="B749" i="1"/>
  <c r="B748" i="1"/>
  <c r="B747" i="1"/>
  <c r="B746" i="1"/>
  <c r="B745" i="1"/>
  <c r="B744" i="1"/>
  <c r="B743" i="1"/>
  <c r="B742" i="1"/>
  <c r="B741" i="1"/>
  <c r="B740" i="1"/>
  <c r="B739" i="1"/>
  <c r="B738" i="1"/>
  <c r="B737" i="1"/>
  <c r="B736" i="1"/>
  <c r="B735" i="1"/>
  <c r="B734" i="1"/>
  <c r="B733" i="1"/>
  <c r="B732" i="1"/>
  <c r="B731" i="1"/>
  <c r="B730" i="1"/>
  <c r="B729" i="1"/>
  <c r="B728" i="1"/>
  <c r="B727" i="1"/>
  <c r="B726" i="1"/>
  <c r="B725" i="1"/>
  <c r="B724" i="1"/>
  <c r="B723" i="1"/>
  <c r="B722" i="1"/>
  <c r="B721" i="1"/>
  <c r="B720" i="1"/>
  <c r="B719" i="1"/>
  <c r="B718" i="1"/>
  <c r="B717" i="1"/>
  <c r="B716" i="1"/>
  <c r="B715" i="1"/>
  <c r="B714" i="1"/>
  <c r="B713" i="1"/>
  <c r="B712" i="1"/>
  <c r="B711" i="1"/>
  <c r="B710" i="1"/>
  <c r="B709" i="1"/>
  <c r="B708" i="1"/>
  <c r="B707" i="1"/>
  <c r="B706" i="1"/>
  <c r="B705" i="1"/>
  <c r="B704" i="1"/>
  <c r="B703" i="1"/>
  <c r="B702" i="1"/>
  <c r="B701" i="1"/>
  <c r="B700" i="1"/>
  <c r="B699" i="1"/>
  <c r="B698" i="1"/>
  <c r="B697" i="1"/>
  <c r="B696" i="1"/>
  <c r="B695" i="1"/>
  <c r="B694" i="1"/>
  <c r="B693" i="1"/>
  <c r="B692" i="1"/>
  <c r="B691" i="1"/>
  <c r="B690" i="1"/>
  <c r="B689" i="1"/>
  <c r="B688" i="1"/>
  <c r="B687" i="1"/>
  <c r="B686" i="1"/>
  <c r="B685" i="1"/>
  <c r="B684" i="1"/>
  <c r="B683" i="1"/>
  <c r="B682" i="1"/>
  <c r="B681" i="1"/>
  <c r="B680" i="1"/>
  <c r="B679" i="1"/>
  <c r="B678" i="1"/>
  <c r="B677" i="1"/>
  <c r="B676" i="1"/>
  <c r="B675" i="1"/>
  <c r="B674" i="1"/>
  <c r="B673" i="1"/>
  <c r="B672" i="1"/>
  <c r="B671" i="1"/>
  <c r="B670" i="1"/>
  <c r="B669" i="1"/>
  <c r="B668" i="1"/>
  <c r="B667" i="1"/>
  <c r="B666" i="1"/>
  <c r="B665" i="1"/>
  <c r="B664" i="1"/>
  <c r="B663" i="1"/>
  <c r="B662" i="1"/>
  <c r="B661" i="1"/>
  <c r="B660" i="1"/>
  <c r="B659" i="1"/>
  <c r="B658" i="1"/>
  <c r="B657" i="1"/>
  <c r="B656" i="1"/>
  <c r="B655" i="1"/>
  <c r="B654" i="1"/>
  <c r="B653" i="1"/>
  <c r="B652" i="1"/>
  <c r="B651" i="1"/>
  <c r="B650" i="1"/>
  <c r="B649" i="1"/>
  <c r="B648" i="1"/>
  <c r="B647" i="1"/>
  <c r="B646" i="1"/>
  <c r="B645" i="1"/>
  <c r="B644" i="1"/>
  <c r="B643" i="1"/>
  <c r="B642" i="1"/>
  <c r="B641" i="1"/>
  <c r="B640" i="1"/>
  <c r="B639" i="1"/>
  <c r="B638" i="1"/>
  <c r="B637" i="1"/>
  <c r="B636" i="1"/>
  <c r="B635" i="1"/>
  <c r="B634" i="1"/>
  <c r="B633" i="1"/>
  <c r="B632" i="1"/>
  <c r="B631" i="1"/>
  <c r="B630" i="1"/>
  <c r="B629" i="1"/>
  <c r="B628" i="1"/>
  <c r="B627" i="1"/>
  <c r="B626" i="1"/>
  <c r="B625" i="1"/>
  <c r="B624" i="1"/>
  <c r="B623" i="1"/>
  <c r="B622" i="1"/>
  <c r="B621" i="1"/>
  <c r="B620" i="1"/>
  <c r="B619" i="1"/>
  <c r="B618" i="1"/>
  <c r="B617" i="1"/>
  <c r="B616" i="1"/>
  <c r="B615" i="1"/>
  <c r="B614" i="1"/>
  <c r="B613" i="1"/>
  <c r="B612" i="1"/>
  <c r="B611" i="1"/>
  <c r="B610" i="1"/>
  <c r="B609" i="1"/>
  <c r="B608" i="1"/>
  <c r="B607" i="1"/>
  <c r="B606" i="1"/>
  <c r="B605" i="1"/>
  <c r="B604" i="1"/>
  <c r="B603" i="1"/>
  <c r="B602" i="1"/>
  <c r="B601" i="1"/>
  <c r="B600" i="1"/>
  <c r="B599" i="1"/>
  <c r="B598" i="1"/>
  <c r="B597" i="1"/>
  <c r="B596" i="1"/>
  <c r="B595" i="1"/>
  <c r="B594" i="1"/>
  <c r="B593" i="1"/>
  <c r="B592" i="1"/>
  <c r="B591" i="1"/>
  <c r="B590" i="1"/>
  <c r="B589" i="1"/>
  <c r="B588" i="1"/>
  <c r="B587" i="1"/>
  <c r="B586" i="1"/>
  <c r="B585" i="1"/>
  <c r="B584" i="1"/>
  <c r="B583" i="1"/>
  <c r="B582" i="1"/>
  <c r="B581" i="1"/>
  <c r="B580" i="1"/>
  <c r="B579" i="1"/>
  <c r="B578" i="1"/>
  <c r="B577" i="1"/>
  <c r="B576" i="1"/>
  <c r="B575" i="1"/>
  <c r="B574" i="1"/>
  <c r="B573" i="1"/>
  <c r="B572" i="1"/>
  <c r="B571" i="1"/>
  <c r="B570" i="1"/>
  <c r="B569" i="1"/>
  <c r="B568" i="1"/>
  <c r="B567" i="1"/>
  <c r="B566" i="1"/>
  <c r="B565" i="1"/>
  <c r="B564" i="1"/>
  <c r="B563" i="1"/>
  <c r="B562" i="1"/>
  <c r="B561" i="1"/>
  <c r="B560" i="1"/>
  <c r="B559" i="1"/>
  <c r="B558" i="1"/>
  <c r="B557" i="1"/>
  <c r="B556" i="1"/>
  <c r="B555" i="1"/>
  <c r="B554" i="1"/>
  <c r="B553" i="1"/>
  <c r="B552" i="1"/>
  <c r="B551" i="1"/>
  <c r="B550" i="1"/>
  <c r="B549" i="1"/>
  <c r="B548" i="1"/>
  <c r="B547" i="1"/>
  <c r="B546" i="1"/>
  <c r="B545" i="1"/>
  <c r="B544" i="1"/>
  <c r="B543" i="1"/>
  <c r="B542" i="1"/>
  <c r="B541" i="1"/>
  <c r="B540" i="1"/>
  <c r="B539" i="1"/>
  <c r="B538" i="1"/>
  <c r="B537" i="1"/>
  <c r="B536" i="1"/>
  <c r="B535" i="1"/>
  <c r="B534" i="1"/>
  <c r="B533" i="1"/>
  <c r="B532" i="1"/>
  <c r="B531" i="1"/>
  <c r="B530" i="1"/>
  <c r="B529" i="1"/>
  <c r="B528" i="1"/>
  <c r="B527" i="1"/>
  <c r="B526" i="1"/>
  <c r="B525" i="1"/>
  <c r="B524" i="1"/>
  <c r="B523" i="1"/>
  <c r="B522" i="1"/>
  <c r="B521" i="1"/>
  <c r="B520" i="1"/>
  <c r="B519" i="1"/>
  <c r="B518" i="1"/>
  <c r="B517" i="1"/>
  <c r="B516" i="1"/>
  <c r="B515" i="1"/>
  <c r="B514" i="1"/>
  <c r="B513" i="1"/>
  <c r="B512" i="1"/>
  <c r="B511" i="1"/>
  <c r="B510" i="1"/>
  <c r="B509" i="1"/>
  <c r="B508" i="1"/>
  <c r="B507" i="1"/>
  <c r="B506" i="1"/>
  <c r="B505" i="1"/>
  <c r="B504" i="1"/>
  <c r="B503" i="1"/>
  <c r="B502" i="1"/>
  <c r="B501" i="1"/>
  <c r="B500" i="1"/>
  <c r="B499" i="1"/>
  <c r="B498" i="1"/>
  <c r="B497" i="1"/>
  <c r="B496" i="1"/>
  <c r="B495" i="1"/>
  <c r="B494" i="1"/>
  <c r="B493" i="1"/>
  <c r="B492" i="1"/>
  <c r="B491" i="1"/>
  <c r="B490" i="1"/>
  <c r="B489" i="1"/>
  <c r="B488" i="1"/>
  <c r="B487" i="1"/>
  <c r="B486" i="1"/>
  <c r="B485" i="1"/>
  <c r="B484" i="1"/>
  <c r="B483" i="1"/>
  <c r="B482" i="1"/>
  <c r="B481" i="1"/>
  <c r="B480" i="1"/>
  <c r="B479" i="1"/>
  <c r="B478" i="1"/>
  <c r="B477" i="1"/>
  <c r="B476" i="1"/>
  <c r="B475" i="1"/>
  <c r="B474" i="1"/>
  <c r="B473" i="1"/>
  <c r="B472" i="1"/>
  <c r="B471" i="1"/>
  <c r="B470" i="1"/>
  <c r="B469" i="1"/>
  <c r="B468" i="1"/>
  <c r="B467" i="1"/>
  <c r="B466" i="1"/>
  <c r="B465" i="1"/>
  <c r="B464" i="1"/>
  <c r="B463" i="1"/>
  <c r="B462" i="1"/>
  <c r="B461" i="1"/>
  <c r="B460" i="1"/>
  <c r="B459" i="1"/>
  <c r="B458" i="1"/>
  <c r="B457" i="1"/>
  <c r="B456" i="1"/>
  <c r="B455" i="1"/>
  <c r="B454" i="1"/>
  <c r="B453" i="1"/>
  <c r="B452" i="1"/>
  <c r="B451" i="1"/>
  <c r="B450" i="1"/>
  <c r="B449" i="1"/>
  <c r="B448" i="1"/>
  <c r="B447" i="1"/>
  <c r="B446" i="1"/>
  <c r="B445" i="1"/>
  <c r="B444" i="1"/>
  <c r="B443" i="1"/>
  <c r="B442" i="1"/>
  <c r="B441" i="1"/>
  <c r="Z20" i="1"/>
  <c r="Z21" i="1" s="1"/>
  <c r="F54" i="1"/>
  <c r="E54" i="1" s="1"/>
  <c r="B440" i="1"/>
  <c r="B439" i="1"/>
  <c r="B438" i="1"/>
  <c r="B437" i="1"/>
  <c r="B436" i="1"/>
  <c r="B435" i="1"/>
  <c r="B434" i="1"/>
  <c r="B433" i="1"/>
  <c r="B432" i="1"/>
  <c r="B431" i="1"/>
  <c r="B430" i="1"/>
  <c r="B429" i="1"/>
  <c r="B428" i="1"/>
  <c r="B427" i="1"/>
  <c r="B426" i="1"/>
  <c r="B425" i="1"/>
  <c r="B424" i="1"/>
  <c r="B423" i="1"/>
  <c r="B422" i="1"/>
  <c r="B421" i="1"/>
  <c r="B420" i="1"/>
  <c r="B419" i="1"/>
  <c r="K13" i="1" l="1"/>
  <c r="L35" i="1"/>
  <c r="L36" i="1" s="1"/>
  <c r="L38" i="1" s="1"/>
  <c r="AE18" i="1"/>
  <c r="AE19" i="1" s="1"/>
  <c r="AE20" i="1" s="1"/>
  <c r="AE21" i="1" s="1"/>
  <c r="AE22" i="1" s="1"/>
  <c r="AE23" i="1" s="1"/>
  <c r="AE24" i="1" s="1"/>
  <c r="AE25" i="1" s="1"/>
  <c r="AE26" i="1" s="1"/>
  <c r="AE27" i="1" s="1"/>
  <c r="Q20" i="1"/>
  <c r="V418" i="1"/>
  <c r="V417" i="1"/>
  <c r="V416" i="1"/>
  <c r="V415" i="1"/>
  <c r="V414" i="1"/>
  <c r="V413" i="1"/>
  <c r="V412" i="1"/>
  <c r="V411" i="1"/>
  <c r="V410" i="1"/>
  <c r="V409" i="1"/>
  <c r="V408" i="1"/>
  <c r="V407" i="1"/>
  <c r="V406" i="1"/>
  <c r="V405" i="1"/>
  <c r="V404" i="1"/>
  <c r="V403" i="1"/>
  <c r="V402" i="1"/>
  <c r="V401" i="1"/>
  <c r="V400" i="1"/>
  <c r="V399" i="1"/>
  <c r="V398" i="1"/>
  <c r="V397" i="1"/>
  <c r="V396" i="1"/>
  <c r="V395" i="1"/>
  <c r="V394" i="1"/>
  <c r="V393" i="1"/>
  <c r="V392" i="1"/>
  <c r="V391" i="1"/>
  <c r="V390" i="1"/>
  <c r="V389" i="1"/>
  <c r="V388" i="1"/>
  <c r="V387" i="1"/>
  <c r="V386" i="1"/>
  <c r="V385" i="1"/>
  <c r="V384" i="1"/>
  <c r="V383" i="1"/>
  <c r="V382" i="1"/>
  <c r="V381" i="1"/>
  <c r="V380" i="1"/>
  <c r="V379" i="1"/>
  <c r="V378" i="1"/>
  <c r="V377" i="1"/>
  <c r="V376" i="1"/>
  <c r="V375" i="1"/>
  <c r="V374" i="1"/>
  <c r="V373" i="1"/>
  <c r="V372" i="1"/>
  <c r="V371" i="1"/>
  <c r="V370" i="1"/>
  <c r="V369" i="1"/>
  <c r="V368" i="1"/>
  <c r="V367" i="1"/>
  <c r="V366" i="1"/>
  <c r="V365" i="1"/>
  <c r="V364" i="1"/>
  <c r="V363" i="1"/>
  <c r="V362" i="1"/>
  <c r="V361" i="1"/>
  <c r="V360" i="1"/>
  <c r="V359" i="1"/>
  <c r="V358" i="1"/>
  <c r="V357" i="1"/>
  <c r="V356" i="1"/>
  <c r="V355" i="1"/>
  <c r="V354" i="1"/>
  <c r="V353" i="1"/>
  <c r="V352" i="1"/>
  <c r="V351" i="1"/>
  <c r="V350" i="1"/>
  <c r="V349" i="1"/>
  <c r="V348" i="1"/>
  <c r="V347" i="1"/>
  <c r="V346" i="1"/>
  <c r="V345" i="1"/>
  <c r="V344" i="1"/>
  <c r="V343" i="1"/>
  <c r="V342" i="1"/>
  <c r="V341" i="1"/>
  <c r="V340" i="1"/>
  <c r="V339" i="1"/>
  <c r="V338" i="1"/>
  <c r="V337" i="1"/>
  <c r="V336" i="1"/>
  <c r="V335" i="1"/>
  <c r="V334" i="1"/>
  <c r="V333" i="1"/>
  <c r="V332" i="1"/>
  <c r="V331" i="1"/>
  <c r="V330" i="1"/>
  <c r="V329" i="1"/>
  <c r="V328" i="1"/>
  <c r="V327" i="1"/>
  <c r="V326" i="1"/>
  <c r="V325" i="1"/>
  <c r="V324" i="1"/>
  <c r="V323" i="1"/>
  <c r="V322" i="1"/>
  <c r="V321" i="1"/>
  <c r="V320" i="1"/>
  <c r="V319" i="1"/>
  <c r="V318" i="1"/>
  <c r="V317" i="1"/>
  <c r="V316" i="1"/>
  <c r="V315" i="1"/>
  <c r="V314" i="1"/>
  <c r="V313" i="1"/>
  <c r="V312" i="1"/>
  <c r="V311" i="1"/>
  <c r="V310" i="1"/>
  <c r="V309" i="1"/>
  <c r="V308" i="1"/>
  <c r="V307" i="1"/>
  <c r="V306" i="1"/>
  <c r="V305" i="1"/>
  <c r="V304" i="1"/>
  <c r="V303" i="1"/>
  <c r="V302" i="1"/>
  <c r="V301" i="1"/>
  <c r="V300" i="1"/>
  <c r="V299" i="1"/>
  <c r="V298" i="1"/>
  <c r="V297" i="1"/>
  <c r="V296" i="1"/>
  <c r="V295" i="1"/>
  <c r="V294" i="1"/>
  <c r="V293" i="1"/>
  <c r="V292" i="1"/>
  <c r="V291" i="1"/>
  <c r="V290" i="1"/>
  <c r="V289" i="1"/>
  <c r="V288" i="1"/>
  <c r="V287" i="1"/>
  <c r="V286" i="1"/>
  <c r="V285" i="1"/>
  <c r="V284" i="1"/>
  <c r="V283" i="1"/>
  <c r="V282" i="1"/>
  <c r="V281" i="1"/>
  <c r="V280" i="1"/>
  <c r="V279" i="1"/>
  <c r="V278" i="1"/>
  <c r="V277" i="1"/>
  <c r="V276" i="1"/>
  <c r="V275" i="1"/>
  <c r="V274" i="1"/>
  <c r="V273" i="1"/>
  <c r="V272" i="1"/>
  <c r="V271" i="1"/>
  <c r="V270" i="1"/>
  <c r="V269" i="1"/>
  <c r="V268" i="1"/>
  <c r="V267" i="1"/>
  <c r="V266" i="1"/>
  <c r="V265" i="1"/>
  <c r="V264" i="1"/>
  <c r="V263" i="1"/>
  <c r="V262" i="1"/>
  <c r="V261" i="1"/>
  <c r="V260" i="1"/>
  <c r="V259" i="1"/>
  <c r="V258" i="1"/>
  <c r="V257" i="1"/>
  <c r="V256" i="1"/>
  <c r="V255" i="1"/>
  <c r="V254" i="1"/>
  <c r="V253" i="1"/>
  <c r="V252" i="1"/>
  <c r="V251" i="1"/>
  <c r="V250" i="1"/>
  <c r="V249" i="1"/>
  <c r="V248" i="1"/>
  <c r="V247" i="1"/>
  <c r="V246" i="1"/>
  <c r="V245" i="1"/>
  <c r="V244" i="1"/>
  <c r="V243" i="1"/>
  <c r="V242" i="1"/>
  <c r="V241" i="1"/>
  <c r="V240" i="1"/>
  <c r="V239" i="1"/>
  <c r="V238" i="1"/>
  <c r="V237" i="1"/>
  <c r="V236" i="1"/>
  <c r="V235" i="1"/>
  <c r="V234" i="1"/>
  <c r="V233" i="1"/>
  <c r="V232" i="1"/>
  <c r="V231" i="1"/>
  <c r="V230" i="1"/>
  <c r="V229" i="1"/>
  <c r="V228" i="1"/>
  <c r="V227" i="1"/>
  <c r="V226" i="1"/>
  <c r="V225" i="1"/>
  <c r="V224" i="1"/>
  <c r="V223" i="1"/>
  <c r="V222" i="1"/>
  <c r="V221" i="1"/>
  <c r="V220" i="1"/>
  <c r="V219" i="1"/>
  <c r="V218" i="1"/>
  <c r="V217" i="1"/>
  <c r="V216" i="1"/>
  <c r="V215" i="1"/>
  <c r="V214" i="1"/>
  <c r="V213" i="1"/>
  <c r="V212" i="1"/>
  <c r="V211" i="1"/>
  <c r="V210" i="1"/>
  <c r="V209" i="1"/>
  <c r="V208" i="1"/>
  <c r="V207" i="1"/>
  <c r="V206" i="1"/>
  <c r="V205" i="1"/>
  <c r="V204" i="1"/>
  <c r="V203" i="1"/>
  <c r="V202" i="1"/>
  <c r="V201" i="1"/>
  <c r="V200" i="1"/>
  <c r="V199" i="1"/>
  <c r="V198" i="1"/>
  <c r="V197" i="1"/>
  <c r="V196" i="1"/>
  <c r="V195" i="1"/>
  <c r="V194" i="1"/>
  <c r="V193" i="1"/>
  <c r="V192" i="1"/>
  <c r="V191" i="1"/>
  <c r="V190" i="1"/>
  <c r="V189" i="1"/>
  <c r="V188" i="1"/>
  <c r="V187" i="1"/>
  <c r="V186" i="1"/>
  <c r="V185" i="1"/>
  <c r="V184" i="1"/>
  <c r="V183" i="1"/>
  <c r="V182" i="1"/>
  <c r="V181" i="1"/>
  <c r="V180" i="1"/>
  <c r="V179" i="1"/>
  <c r="V178" i="1"/>
  <c r="V177" i="1"/>
  <c r="V176" i="1"/>
  <c r="V175" i="1"/>
  <c r="V174" i="1"/>
  <c r="V173" i="1"/>
  <c r="V172" i="1"/>
  <c r="V171" i="1"/>
  <c r="V170" i="1"/>
  <c r="V169" i="1"/>
  <c r="V168" i="1"/>
  <c r="V167" i="1"/>
  <c r="V166" i="1"/>
  <c r="V165" i="1"/>
  <c r="V164" i="1"/>
  <c r="V163" i="1"/>
  <c r="V162" i="1"/>
  <c r="V161" i="1"/>
  <c r="V160" i="1"/>
  <c r="V159" i="1"/>
  <c r="V158" i="1"/>
  <c r="V157" i="1"/>
  <c r="V156" i="1"/>
  <c r="V155" i="1"/>
  <c r="V154" i="1"/>
  <c r="V153" i="1"/>
  <c r="V152" i="1"/>
  <c r="V151" i="1"/>
  <c r="V150" i="1"/>
  <c r="V149" i="1"/>
  <c r="V148" i="1"/>
  <c r="V147" i="1"/>
  <c r="V146" i="1"/>
  <c r="V145" i="1"/>
  <c r="V144" i="1"/>
  <c r="V143" i="1"/>
  <c r="V142" i="1"/>
  <c r="V141" i="1"/>
  <c r="V140" i="1"/>
  <c r="V139" i="1"/>
  <c r="V138" i="1"/>
  <c r="V137" i="1"/>
  <c r="V136" i="1"/>
  <c r="V135" i="1"/>
  <c r="V134" i="1"/>
  <c r="V133" i="1"/>
  <c r="V132" i="1"/>
  <c r="V131" i="1"/>
  <c r="V130" i="1"/>
  <c r="V129" i="1"/>
  <c r="V128" i="1"/>
  <c r="V127" i="1"/>
  <c r="V126" i="1"/>
  <c r="V125" i="1"/>
  <c r="V124" i="1"/>
  <c r="V123" i="1"/>
  <c r="V122" i="1"/>
  <c r="V121" i="1"/>
  <c r="V120" i="1"/>
  <c r="V119" i="1"/>
  <c r="V118" i="1"/>
  <c r="V117" i="1"/>
  <c r="V116" i="1"/>
  <c r="V115" i="1"/>
  <c r="V114" i="1"/>
  <c r="V113" i="1"/>
  <c r="V112" i="1"/>
  <c r="V111" i="1"/>
  <c r="V110" i="1"/>
  <c r="V109" i="1"/>
  <c r="V108" i="1"/>
  <c r="V107" i="1"/>
  <c r="V106" i="1"/>
  <c r="V105" i="1"/>
  <c r="V104" i="1"/>
  <c r="V103" i="1"/>
  <c r="V102" i="1"/>
  <c r="V101" i="1"/>
  <c r="V100" i="1"/>
  <c r="V99" i="1"/>
  <c r="V98" i="1"/>
  <c r="V97" i="1"/>
  <c r="V96" i="1"/>
  <c r="V95" i="1"/>
  <c r="V94" i="1"/>
  <c r="V93" i="1"/>
  <c r="V92" i="1"/>
  <c r="V91" i="1"/>
  <c r="V90" i="1"/>
  <c r="V89" i="1"/>
  <c r="V88" i="1"/>
  <c r="V87" i="1"/>
  <c r="V86" i="1"/>
  <c r="V85" i="1"/>
  <c r="V84" i="1"/>
  <c r="V83" i="1"/>
  <c r="V82" i="1"/>
  <c r="V81" i="1"/>
  <c r="V80" i="1"/>
  <c r="V79" i="1"/>
  <c r="V78" i="1"/>
  <c r="V77" i="1"/>
  <c r="V76" i="1"/>
  <c r="V75" i="1"/>
  <c r="V74" i="1"/>
  <c r="V73" i="1"/>
  <c r="V72" i="1"/>
  <c r="V71" i="1"/>
  <c r="V70" i="1"/>
  <c r="V69" i="1"/>
  <c r="V68" i="1"/>
  <c r="V67" i="1"/>
  <c r="V66" i="1"/>
  <c r="V65" i="1"/>
  <c r="V64" i="1"/>
  <c r="V63" i="1"/>
  <c r="V62" i="1"/>
  <c r="V61" i="1"/>
  <c r="V60" i="1"/>
  <c r="V59" i="1"/>
  <c r="V58" i="1"/>
  <c r="V57" i="1"/>
  <c r="V56" i="1"/>
  <c r="V55" i="1"/>
  <c r="B418" i="1"/>
  <c r="B417" i="1"/>
  <c r="B416" i="1"/>
  <c r="B415" i="1"/>
  <c r="B414" i="1"/>
  <c r="B413" i="1"/>
  <c r="B412" i="1"/>
  <c r="B411" i="1"/>
  <c r="B410" i="1"/>
  <c r="B409" i="1"/>
  <c r="B408" i="1"/>
  <c r="B407" i="1"/>
  <c r="B406" i="1"/>
  <c r="B405" i="1"/>
  <c r="B404" i="1"/>
  <c r="B403" i="1"/>
  <c r="B402" i="1"/>
  <c r="B401" i="1"/>
  <c r="B400" i="1"/>
  <c r="B399" i="1"/>
  <c r="B398" i="1"/>
  <c r="B397" i="1"/>
  <c r="B396" i="1"/>
  <c r="B395" i="1"/>
  <c r="B394" i="1"/>
  <c r="B393" i="1"/>
  <c r="B392" i="1"/>
  <c r="B391" i="1"/>
  <c r="B390" i="1"/>
  <c r="B389" i="1"/>
  <c r="B388" i="1"/>
  <c r="B387" i="1"/>
  <c r="B386" i="1"/>
  <c r="B385" i="1"/>
  <c r="B384" i="1"/>
  <c r="B383" i="1"/>
  <c r="B382" i="1"/>
  <c r="B381" i="1"/>
  <c r="B380" i="1"/>
  <c r="B379" i="1"/>
  <c r="B378" i="1"/>
  <c r="B377" i="1"/>
  <c r="B376" i="1"/>
  <c r="B375" i="1"/>
  <c r="B374" i="1"/>
  <c r="B373" i="1"/>
  <c r="B372" i="1"/>
  <c r="B371" i="1"/>
  <c r="B370" i="1"/>
  <c r="B369" i="1"/>
  <c r="B368" i="1"/>
  <c r="B367" i="1"/>
  <c r="B366" i="1"/>
  <c r="B365" i="1"/>
  <c r="B364" i="1"/>
  <c r="B363" i="1"/>
  <c r="B362" i="1"/>
  <c r="B361" i="1"/>
  <c r="B360" i="1"/>
  <c r="B359" i="1"/>
  <c r="B358" i="1"/>
  <c r="B357" i="1"/>
  <c r="B356" i="1"/>
  <c r="B355" i="1"/>
  <c r="B354" i="1"/>
  <c r="B353" i="1"/>
  <c r="B352" i="1"/>
  <c r="B351" i="1"/>
  <c r="B350" i="1"/>
  <c r="B349" i="1"/>
  <c r="B348" i="1"/>
  <c r="B347" i="1"/>
  <c r="B346" i="1"/>
  <c r="B345" i="1"/>
  <c r="B344" i="1"/>
  <c r="B343" i="1"/>
  <c r="B342" i="1"/>
  <c r="B341" i="1"/>
  <c r="B340" i="1"/>
  <c r="B339" i="1"/>
  <c r="B338" i="1"/>
  <c r="B337" i="1"/>
  <c r="B336" i="1"/>
  <c r="B335" i="1"/>
  <c r="B334" i="1"/>
  <c r="B333" i="1"/>
  <c r="B332" i="1"/>
  <c r="B331" i="1"/>
  <c r="B330" i="1"/>
  <c r="B329" i="1"/>
  <c r="B328" i="1"/>
  <c r="B327" i="1"/>
  <c r="B326" i="1"/>
  <c r="B325" i="1"/>
  <c r="B324" i="1"/>
  <c r="B323" i="1"/>
  <c r="B322" i="1"/>
  <c r="B321" i="1"/>
  <c r="B320" i="1"/>
  <c r="B319" i="1"/>
  <c r="B318" i="1"/>
  <c r="B317" i="1"/>
  <c r="B316" i="1"/>
  <c r="B315" i="1"/>
  <c r="B314" i="1"/>
  <c r="B313" i="1"/>
  <c r="B312" i="1"/>
  <c r="B311" i="1"/>
  <c r="B310" i="1"/>
  <c r="B309" i="1"/>
  <c r="B308" i="1"/>
  <c r="B307" i="1"/>
  <c r="B306" i="1"/>
  <c r="B305" i="1"/>
  <c r="B304" i="1"/>
  <c r="B303" i="1"/>
  <c r="B302" i="1"/>
  <c r="B301" i="1"/>
  <c r="B300" i="1"/>
  <c r="B299" i="1"/>
  <c r="B298" i="1"/>
  <c r="B297" i="1"/>
  <c r="B296" i="1"/>
  <c r="B295" i="1"/>
  <c r="B294" i="1"/>
  <c r="B293" i="1"/>
  <c r="B292" i="1"/>
  <c r="B291" i="1"/>
  <c r="B290" i="1"/>
  <c r="B289" i="1"/>
  <c r="B288" i="1"/>
  <c r="B287" i="1"/>
  <c r="B286" i="1"/>
  <c r="B285" i="1"/>
  <c r="B284" i="1"/>
  <c r="B283" i="1"/>
  <c r="B282" i="1"/>
  <c r="B281" i="1"/>
  <c r="B280" i="1"/>
  <c r="B279" i="1"/>
  <c r="B278" i="1"/>
  <c r="B277" i="1"/>
  <c r="B276" i="1"/>
  <c r="B275" i="1"/>
  <c r="B274" i="1"/>
  <c r="B273" i="1"/>
  <c r="B272" i="1"/>
  <c r="B271" i="1"/>
  <c r="B270" i="1"/>
  <c r="B269" i="1"/>
  <c r="B268" i="1"/>
  <c r="B267" i="1"/>
  <c r="B266" i="1"/>
  <c r="B265" i="1"/>
  <c r="B264" i="1"/>
  <c r="B263" i="1"/>
  <c r="B262" i="1"/>
  <c r="B261" i="1"/>
  <c r="B260" i="1"/>
  <c r="B259" i="1"/>
  <c r="B258" i="1"/>
  <c r="B257" i="1"/>
  <c r="B256" i="1"/>
  <c r="B255" i="1"/>
  <c r="B254" i="1"/>
  <c r="B253" i="1"/>
  <c r="B252" i="1"/>
  <c r="B251" i="1"/>
  <c r="B250" i="1"/>
  <c r="B249" i="1"/>
  <c r="B248" i="1"/>
  <c r="B247" i="1"/>
  <c r="B246" i="1"/>
  <c r="B245" i="1"/>
  <c r="B244" i="1"/>
  <c r="B243" i="1"/>
  <c r="B242" i="1"/>
  <c r="B241" i="1"/>
  <c r="B240" i="1"/>
  <c r="B239" i="1"/>
  <c r="B238" i="1"/>
  <c r="B237" i="1"/>
  <c r="B236" i="1"/>
  <c r="B235" i="1"/>
  <c r="B234" i="1"/>
  <c r="B233" i="1"/>
  <c r="B232" i="1"/>
  <c r="B231" i="1"/>
  <c r="B230" i="1"/>
  <c r="B229" i="1"/>
  <c r="B228" i="1"/>
  <c r="B227" i="1"/>
  <c r="B226" i="1"/>
  <c r="B225" i="1"/>
  <c r="B224" i="1"/>
  <c r="B223" i="1"/>
  <c r="B222" i="1"/>
  <c r="B221" i="1"/>
  <c r="B220" i="1"/>
  <c r="B219" i="1"/>
  <c r="B218" i="1"/>
  <c r="B217" i="1"/>
  <c r="B216" i="1"/>
  <c r="B215" i="1"/>
  <c r="B214" i="1"/>
  <c r="B213" i="1"/>
  <c r="B212" i="1"/>
  <c r="B211" i="1"/>
  <c r="B210" i="1"/>
  <c r="B209" i="1"/>
  <c r="B208" i="1"/>
  <c r="B207" i="1"/>
  <c r="B206" i="1"/>
  <c r="B205" i="1"/>
  <c r="B204" i="1"/>
  <c r="B203" i="1"/>
  <c r="B202" i="1"/>
  <c r="B201" i="1"/>
  <c r="B200" i="1"/>
  <c r="B199" i="1"/>
  <c r="B198" i="1"/>
  <c r="B197" i="1"/>
  <c r="B196" i="1"/>
  <c r="B195" i="1"/>
  <c r="B194" i="1"/>
  <c r="B193" i="1"/>
  <c r="B192" i="1"/>
  <c r="B191" i="1"/>
  <c r="B190" i="1"/>
  <c r="B189" i="1"/>
  <c r="B188" i="1"/>
  <c r="B187" i="1"/>
  <c r="B186" i="1"/>
  <c r="B185" i="1"/>
  <c r="B184" i="1"/>
  <c r="B183" i="1"/>
  <c r="B182" i="1"/>
  <c r="B181" i="1"/>
  <c r="B180" i="1"/>
  <c r="B179" i="1"/>
  <c r="B178" i="1"/>
  <c r="B177" i="1"/>
  <c r="B176" i="1"/>
  <c r="B175" i="1"/>
  <c r="B174" i="1"/>
  <c r="B173" i="1"/>
  <c r="B172" i="1"/>
  <c r="B171" i="1"/>
  <c r="B170" i="1"/>
  <c r="B169" i="1"/>
  <c r="B168" i="1"/>
  <c r="B167" i="1"/>
  <c r="B166" i="1"/>
  <c r="B165" i="1"/>
  <c r="B164" i="1"/>
  <c r="B163" i="1"/>
  <c r="B162" i="1"/>
  <c r="B161" i="1"/>
  <c r="B160" i="1"/>
  <c r="B159" i="1"/>
  <c r="B158" i="1"/>
  <c r="B157" i="1"/>
  <c r="B156" i="1"/>
  <c r="B155" i="1"/>
  <c r="B154" i="1"/>
  <c r="B153" i="1"/>
  <c r="B152" i="1"/>
  <c r="B151" i="1"/>
  <c r="B150" i="1"/>
  <c r="B149" i="1"/>
  <c r="B148" i="1"/>
  <c r="B147" i="1"/>
  <c r="B146" i="1"/>
  <c r="B145" i="1"/>
  <c r="B144" i="1"/>
  <c r="B143" i="1"/>
  <c r="B142" i="1"/>
  <c r="B141" i="1"/>
  <c r="B140" i="1"/>
  <c r="B139" i="1"/>
  <c r="B138" i="1"/>
  <c r="B137" i="1"/>
  <c r="B136" i="1"/>
  <c r="B135" i="1"/>
  <c r="B134" i="1"/>
  <c r="B133" i="1"/>
  <c r="B132" i="1"/>
  <c r="B131" i="1"/>
  <c r="B130" i="1"/>
  <c r="B129" i="1"/>
  <c r="B128" i="1"/>
  <c r="B127" i="1"/>
  <c r="B126" i="1"/>
  <c r="B125" i="1"/>
  <c r="B124" i="1"/>
  <c r="B123" i="1"/>
  <c r="B122" i="1"/>
  <c r="B121" i="1"/>
  <c r="B120" i="1"/>
  <c r="B119" i="1"/>
  <c r="B118" i="1"/>
  <c r="B117" i="1"/>
  <c r="B116" i="1"/>
  <c r="B115" i="1"/>
  <c r="B114" i="1"/>
  <c r="B113" i="1"/>
  <c r="B112" i="1"/>
  <c r="B111" i="1"/>
  <c r="B110" i="1"/>
  <c r="B109" i="1"/>
  <c r="B108" i="1"/>
  <c r="B107" i="1"/>
  <c r="B106" i="1"/>
  <c r="B105" i="1"/>
  <c r="B104" i="1"/>
  <c r="B103" i="1"/>
  <c r="B102" i="1"/>
  <c r="B101" i="1"/>
  <c r="B100" i="1"/>
  <c r="B99" i="1"/>
  <c r="B98" i="1"/>
  <c r="B97" i="1"/>
  <c r="B96" i="1"/>
  <c r="B95" i="1"/>
  <c r="B94" i="1"/>
  <c r="B93" i="1"/>
  <c r="B92" i="1"/>
  <c r="B91" i="1"/>
  <c r="B90" i="1"/>
  <c r="B89" i="1"/>
  <c r="B88" i="1"/>
  <c r="B87" i="1"/>
  <c r="B86" i="1"/>
  <c r="B85" i="1"/>
  <c r="B84" i="1"/>
  <c r="B83" i="1"/>
  <c r="B82" i="1"/>
  <c r="B81" i="1"/>
  <c r="B80" i="1"/>
  <c r="B79" i="1"/>
  <c r="B78" i="1"/>
  <c r="B77" i="1"/>
  <c r="B76" i="1"/>
  <c r="B75" i="1"/>
  <c r="B74" i="1"/>
  <c r="B73" i="1"/>
  <c r="B72" i="1"/>
  <c r="B71" i="1"/>
  <c r="B70" i="1"/>
  <c r="B69" i="1"/>
  <c r="B68" i="1"/>
  <c r="B67" i="1"/>
  <c r="B66" i="1"/>
  <c r="B65" i="1"/>
  <c r="B64" i="1"/>
  <c r="B63" i="1"/>
  <c r="B62" i="1"/>
  <c r="B61" i="1"/>
  <c r="B60" i="1"/>
  <c r="B59" i="1"/>
  <c r="B58" i="1"/>
  <c r="B57" i="1"/>
  <c r="B56" i="1"/>
  <c r="B55" i="1"/>
  <c r="B54" i="1"/>
  <c r="V54" i="1"/>
  <c r="W55" i="1"/>
  <c r="W56" i="1" s="1"/>
  <c r="W57" i="1" s="1"/>
  <c r="W58" i="1" s="1"/>
  <c r="W59" i="1" s="1"/>
  <c r="W60" i="1" s="1"/>
  <c r="W61" i="1" s="1"/>
  <c r="W62" i="1" s="1"/>
  <c r="W63" i="1" s="1"/>
  <c r="W64" i="1" s="1"/>
  <c r="W65" i="1" s="1"/>
  <c r="W66" i="1" s="1"/>
  <c r="W67" i="1" s="1"/>
  <c r="W68" i="1" s="1"/>
  <c r="W69" i="1" s="1"/>
  <c r="W70" i="1" s="1"/>
  <c r="W71" i="1" s="1"/>
  <c r="W72" i="1" s="1"/>
  <c r="W73" i="1" s="1"/>
  <c r="W74" i="1" s="1"/>
  <c r="W75" i="1" s="1"/>
  <c r="W76" i="1" s="1"/>
  <c r="W77" i="1" s="1"/>
  <c r="W78" i="1" s="1"/>
  <c r="W79" i="1" s="1"/>
  <c r="W80" i="1" s="1"/>
  <c r="W81" i="1" s="1"/>
  <c r="W82" i="1" s="1"/>
  <c r="W83" i="1" s="1"/>
  <c r="W84" i="1" s="1"/>
  <c r="W85" i="1" s="1"/>
  <c r="W86" i="1" s="1"/>
  <c r="W87" i="1" s="1"/>
  <c r="W88" i="1" s="1"/>
  <c r="W89" i="1" s="1"/>
  <c r="W90" i="1" s="1"/>
  <c r="W91" i="1" s="1"/>
  <c r="W92" i="1" s="1"/>
  <c r="W93" i="1" s="1"/>
  <c r="W94" i="1" s="1"/>
  <c r="W95" i="1" s="1"/>
  <c r="W96" i="1" s="1"/>
  <c r="W97" i="1" s="1"/>
  <c r="W98" i="1" s="1"/>
  <c r="W99" i="1" s="1"/>
  <c r="W100" i="1" s="1"/>
  <c r="W101" i="1" s="1"/>
  <c r="W102" i="1" s="1"/>
  <c r="W103" i="1" s="1"/>
  <c r="W104" i="1" s="1"/>
  <c r="W105" i="1" s="1"/>
  <c r="W106" i="1" s="1"/>
  <c r="W107" i="1" s="1"/>
  <c r="W108" i="1" s="1"/>
  <c r="W109" i="1" s="1"/>
  <c r="W110" i="1" s="1"/>
  <c r="W111" i="1" s="1"/>
  <c r="W112" i="1" s="1"/>
  <c r="W113" i="1" s="1"/>
  <c r="W114" i="1" s="1"/>
  <c r="W115" i="1" s="1"/>
  <c r="W116" i="1" s="1"/>
  <c r="W117" i="1" s="1"/>
  <c r="W118" i="1" s="1"/>
  <c r="W119" i="1" s="1"/>
  <c r="W120" i="1" s="1"/>
  <c r="W121" i="1" s="1"/>
  <c r="W122" i="1" s="1"/>
  <c r="W123" i="1" s="1"/>
  <c r="W124" i="1" s="1"/>
  <c r="W125" i="1" s="1"/>
  <c r="W126" i="1" s="1"/>
  <c r="W127" i="1" s="1"/>
  <c r="W128" i="1" s="1"/>
  <c r="W129" i="1" s="1"/>
  <c r="W130" i="1" s="1"/>
  <c r="W131" i="1" s="1"/>
  <c r="W132" i="1" s="1"/>
  <c r="W133" i="1" s="1"/>
  <c r="W134" i="1" s="1"/>
  <c r="W135" i="1" s="1"/>
  <c r="W136" i="1" s="1"/>
  <c r="W137" i="1" s="1"/>
  <c r="W138" i="1" s="1"/>
  <c r="W139" i="1" s="1"/>
  <c r="W140" i="1" s="1"/>
  <c r="W141" i="1" s="1"/>
  <c r="W142" i="1" s="1"/>
  <c r="W143" i="1" s="1"/>
  <c r="W144" i="1" s="1"/>
  <c r="W145" i="1" s="1"/>
  <c r="W146" i="1" s="1"/>
  <c r="W147" i="1" s="1"/>
  <c r="W148" i="1" s="1"/>
  <c r="W149" i="1" s="1"/>
  <c r="W150" i="1" s="1"/>
  <c r="W151" i="1" s="1"/>
  <c r="W152" i="1" s="1"/>
  <c r="W153" i="1" s="1"/>
  <c r="W154" i="1" s="1"/>
  <c r="W155" i="1" s="1"/>
  <c r="W156" i="1" s="1"/>
  <c r="W157" i="1" s="1"/>
  <c r="W158" i="1" s="1"/>
  <c r="W159" i="1" s="1"/>
  <c r="W160" i="1" s="1"/>
  <c r="W161" i="1" s="1"/>
  <c r="W162" i="1" s="1"/>
  <c r="W163" i="1" s="1"/>
  <c r="W164" i="1" s="1"/>
  <c r="W165" i="1" s="1"/>
  <c r="W166" i="1" s="1"/>
  <c r="W167" i="1" s="1"/>
  <c r="W168" i="1" s="1"/>
  <c r="W169" i="1" s="1"/>
  <c r="W170" i="1" s="1"/>
  <c r="W171" i="1" s="1"/>
  <c r="W172" i="1" s="1"/>
  <c r="W173" i="1" s="1"/>
  <c r="W174" i="1" s="1"/>
  <c r="W175" i="1" s="1"/>
  <c r="W176" i="1" s="1"/>
  <c r="W177" i="1" s="1"/>
  <c r="W178" i="1" s="1"/>
  <c r="W179" i="1" s="1"/>
  <c r="W180" i="1" s="1"/>
  <c r="W181" i="1" s="1"/>
  <c r="W182" i="1" s="1"/>
  <c r="W183" i="1" s="1"/>
  <c r="W184" i="1" s="1"/>
  <c r="W185" i="1" s="1"/>
  <c r="W186" i="1" s="1"/>
  <c r="W187" i="1" s="1"/>
  <c r="W188" i="1" s="1"/>
  <c r="W189" i="1" s="1"/>
  <c r="W190" i="1" s="1"/>
  <c r="W191" i="1" s="1"/>
  <c r="W192" i="1" s="1"/>
  <c r="W193" i="1" s="1"/>
  <c r="W194" i="1" s="1"/>
  <c r="W195" i="1" s="1"/>
  <c r="W196" i="1" s="1"/>
  <c r="W197" i="1" s="1"/>
  <c r="W198" i="1" s="1"/>
  <c r="W199" i="1" s="1"/>
  <c r="W200" i="1" s="1"/>
  <c r="W201" i="1" s="1"/>
  <c r="W202" i="1" s="1"/>
  <c r="W203" i="1" s="1"/>
  <c r="W204" i="1" s="1"/>
  <c r="W205" i="1" s="1"/>
  <c r="W206" i="1" s="1"/>
  <c r="W207" i="1" s="1"/>
  <c r="W208" i="1" s="1"/>
  <c r="W209" i="1" s="1"/>
  <c r="W210" i="1" s="1"/>
  <c r="W211" i="1" s="1"/>
  <c r="W212" i="1" s="1"/>
  <c r="W213" i="1" s="1"/>
  <c r="W214" i="1" s="1"/>
  <c r="W215" i="1" s="1"/>
  <c r="W216" i="1" s="1"/>
  <c r="W217" i="1" s="1"/>
  <c r="W218" i="1" s="1"/>
  <c r="W219" i="1" s="1"/>
  <c r="W220" i="1" s="1"/>
  <c r="W221" i="1" s="1"/>
  <c r="W222" i="1" s="1"/>
  <c r="W223" i="1" s="1"/>
  <c r="W224" i="1" s="1"/>
  <c r="W225" i="1" s="1"/>
  <c r="W226" i="1" s="1"/>
  <c r="W227" i="1" s="1"/>
  <c r="W228" i="1" s="1"/>
  <c r="W229" i="1" s="1"/>
  <c r="W230" i="1" s="1"/>
  <c r="W231" i="1" s="1"/>
  <c r="W232" i="1" s="1"/>
  <c r="W233" i="1" s="1"/>
  <c r="W234" i="1" s="1"/>
  <c r="W235" i="1" s="1"/>
  <c r="W236" i="1" s="1"/>
  <c r="W237" i="1" s="1"/>
  <c r="W238" i="1" s="1"/>
  <c r="W239" i="1" s="1"/>
  <c r="W240" i="1" s="1"/>
  <c r="W241" i="1" s="1"/>
  <c r="W242" i="1" s="1"/>
  <c r="W243" i="1" s="1"/>
  <c r="W244" i="1" s="1"/>
  <c r="W245" i="1" s="1"/>
  <c r="W246" i="1" s="1"/>
  <c r="W247" i="1" s="1"/>
  <c r="W248" i="1" s="1"/>
  <c r="W249" i="1" s="1"/>
  <c r="W250" i="1" s="1"/>
  <c r="W251" i="1" s="1"/>
  <c r="W252" i="1" s="1"/>
  <c r="W253" i="1" s="1"/>
  <c r="W254" i="1" s="1"/>
  <c r="W255" i="1" s="1"/>
  <c r="W256" i="1" s="1"/>
  <c r="W257" i="1" s="1"/>
  <c r="W258" i="1" s="1"/>
  <c r="W259" i="1" s="1"/>
  <c r="W260" i="1" s="1"/>
  <c r="W261" i="1" s="1"/>
  <c r="W262" i="1" s="1"/>
  <c r="W263" i="1" s="1"/>
  <c r="W264" i="1" s="1"/>
  <c r="W265" i="1" s="1"/>
  <c r="W266" i="1" s="1"/>
  <c r="W267" i="1" s="1"/>
  <c r="W268" i="1" s="1"/>
  <c r="W269" i="1" s="1"/>
  <c r="W270" i="1" s="1"/>
  <c r="W271" i="1" s="1"/>
  <c r="W272" i="1" s="1"/>
  <c r="W273" i="1" s="1"/>
  <c r="W274" i="1" s="1"/>
  <c r="W275" i="1" s="1"/>
  <c r="W276" i="1" s="1"/>
  <c r="W277" i="1" s="1"/>
  <c r="W278" i="1" s="1"/>
  <c r="W279" i="1" s="1"/>
  <c r="W280" i="1" s="1"/>
  <c r="W281" i="1" s="1"/>
  <c r="W282" i="1" s="1"/>
  <c r="W283" i="1" s="1"/>
  <c r="W284" i="1" s="1"/>
  <c r="W285" i="1" s="1"/>
  <c r="W286" i="1" s="1"/>
  <c r="W287" i="1" s="1"/>
  <c r="W288" i="1" s="1"/>
  <c r="W289" i="1" s="1"/>
  <c r="W290" i="1" s="1"/>
  <c r="W291" i="1" s="1"/>
  <c r="W292" i="1" s="1"/>
  <c r="W293" i="1" s="1"/>
  <c r="W294" i="1" s="1"/>
  <c r="W295" i="1" s="1"/>
  <c r="W296" i="1" s="1"/>
  <c r="W297" i="1" s="1"/>
  <c r="W298" i="1" s="1"/>
  <c r="W299" i="1" s="1"/>
  <c r="W300" i="1" s="1"/>
  <c r="W301" i="1" s="1"/>
  <c r="W302" i="1" s="1"/>
  <c r="W303" i="1" s="1"/>
  <c r="W304" i="1" s="1"/>
  <c r="W305" i="1" s="1"/>
  <c r="W306" i="1" s="1"/>
  <c r="W307" i="1" s="1"/>
  <c r="W308" i="1" s="1"/>
  <c r="W309" i="1" s="1"/>
  <c r="W310" i="1" s="1"/>
  <c r="W311" i="1" s="1"/>
  <c r="W312" i="1" s="1"/>
  <c r="W313" i="1" s="1"/>
  <c r="W314" i="1" s="1"/>
  <c r="W315" i="1" s="1"/>
  <c r="W316" i="1" s="1"/>
  <c r="W317" i="1" s="1"/>
  <c r="W318" i="1" s="1"/>
  <c r="W319" i="1" s="1"/>
  <c r="W320" i="1" s="1"/>
  <c r="W321" i="1" s="1"/>
  <c r="W322" i="1" s="1"/>
  <c r="W323" i="1" s="1"/>
  <c r="W324" i="1" s="1"/>
  <c r="W325" i="1" s="1"/>
  <c r="W326" i="1" s="1"/>
  <c r="W327" i="1" s="1"/>
  <c r="W328" i="1" s="1"/>
  <c r="W329" i="1" s="1"/>
  <c r="W330" i="1" s="1"/>
  <c r="W331" i="1" s="1"/>
  <c r="W332" i="1" s="1"/>
  <c r="W333" i="1" s="1"/>
  <c r="W334" i="1" s="1"/>
  <c r="W335" i="1" s="1"/>
  <c r="W336" i="1" s="1"/>
  <c r="W337" i="1" s="1"/>
  <c r="W338" i="1" s="1"/>
  <c r="W339" i="1" s="1"/>
  <c r="W340" i="1" s="1"/>
  <c r="W341" i="1" s="1"/>
  <c r="W342" i="1" s="1"/>
  <c r="W343" i="1" s="1"/>
  <c r="W344" i="1" s="1"/>
  <c r="W345" i="1" s="1"/>
  <c r="W346" i="1" s="1"/>
  <c r="W347" i="1" s="1"/>
  <c r="W348" i="1" s="1"/>
  <c r="W349" i="1" s="1"/>
  <c r="W350" i="1" s="1"/>
  <c r="W351" i="1" s="1"/>
  <c r="W352" i="1" s="1"/>
  <c r="W353" i="1" s="1"/>
  <c r="W354" i="1" s="1"/>
  <c r="W355" i="1" s="1"/>
  <c r="W356" i="1" s="1"/>
  <c r="W357" i="1" s="1"/>
  <c r="W358" i="1" s="1"/>
  <c r="W359" i="1" s="1"/>
  <c r="W360" i="1" s="1"/>
  <c r="W361" i="1" s="1"/>
  <c r="W362" i="1" s="1"/>
  <c r="W363" i="1" s="1"/>
  <c r="W364" i="1" s="1"/>
  <c r="W365" i="1" s="1"/>
  <c r="W366" i="1" s="1"/>
  <c r="W367" i="1" s="1"/>
  <c r="W368" i="1" s="1"/>
  <c r="W369" i="1" s="1"/>
  <c r="W370" i="1" s="1"/>
  <c r="W371" i="1" s="1"/>
  <c r="W372" i="1" s="1"/>
  <c r="W373" i="1" s="1"/>
  <c r="W374" i="1" s="1"/>
  <c r="W375" i="1" s="1"/>
  <c r="W376" i="1" s="1"/>
  <c r="W377" i="1" s="1"/>
  <c r="W378" i="1" s="1"/>
  <c r="W379" i="1" s="1"/>
  <c r="W380" i="1" s="1"/>
  <c r="W381" i="1" s="1"/>
  <c r="W382" i="1" s="1"/>
  <c r="W383" i="1" s="1"/>
  <c r="W384" i="1" s="1"/>
  <c r="W385" i="1" s="1"/>
  <c r="W386" i="1" s="1"/>
  <c r="W387" i="1" s="1"/>
  <c r="W388" i="1" s="1"/>
  <c r="W389" i="1" s="1"/>
  <c r="W390" i="1" s="1"/>
  <c r="W391" i="1" s="1"/>
  <c r="W392" i="1" s="1"/>
  <c r="W393" i="1" s="1"/>
  <c r="W394" i="1" s="1"/>
  <c r="W395" i="1" s="1"/>
  <c r="W396" i="1" s="1"/>
  <c r="W397" i="1" s="1"/>
  <c r="W398" i="1" s="1"/>
  <c r="W399" i="1" s="1"/>
  <c r="W400" i="1" s="1"/>
  <c r="W401" i="1" s="1"/>
  <c r="W402" i="1" s="1"/>
  <c r="W403" i="1" s="1"/>
  <c r="W404" i="1" s="1"/>
  <c r="W405" i="1" s="1"/>
  <c r="W406" i="1" s="1"/>
  <c r="W407" i="1" s="1"/>
  <c r="W408" i="1" s="1"/>
  <c r="W35" i="1"/>
  <c r="D54" i="1" l="1" a="1"/>
  <c r="D54" i="1" s="1"/>
  <c r="L42" i="1"/>
  <c r="L48" i="1" s="1"/>
  <c r="L50" i="1" s="1"/>
  <c r="L40" i="1"/>
  <c r="L46" i="1" s="1"/>
  <c r="W409" i="1"/>
  <c r="C408" i="1"/>
  <c r="C58" i="1"/>
  <c r="C55" i="1"/>
  <c r="F55" i="1" s="1"/>
  <c r="E55" i="1" s="1"/>
  <c r="D55" i="1" s="1" a="1"/>
  <c r="D55" i="1" s="1"/>
  <c r="C57" i="1"/>
  <c r="C60" i="1"/>
  <c r="C61" i="1"/>
  <c r="C62" i="1"/>
  <c r="C64" i="1"/>
  <c r="C65" i="1"/>
  <c r="C66" i="1"/>
  <c r="C69" i="1"/>
  <c r="C70" i="1"/>
  <c r="C71" i="1"/>
  <c r="C72" i="1"/>
  <c r="C74" i="1"/>
  <c r="C75" i="1"/>
  <c r="C76" i="1"/>
  <c r="C77" i="1"/>
  <c r="C78" i="1"/>
  <c r="C79" i="1"/>
  <c r="C80" i="1"/>
  <c r="C83" i="1"/>
  <c r="C84" i="1"/>
  <c r="C85" i="1"/>
  <c r="C86" i="1"/>
  <c r="C89" i="1"/>
  <c r="C90" i="1"/>
  <c r="C93" i="1"/>
  <c r="C94" i="1"/>
  <c r="C95" i="1"/>
  <c r="C96" i="1"/>
  <c r="C97" i="1"/>
  <c r="C98" i="1"/>
  <c r="C99" i="1"/>
  <c r="C101" i="1"/>
  <c r="C102" i="1"/>
  <c r="C103" i="1"/>
  <c r="C104" i="1"/>
  <c r="C105" i="1"/>
  <c r="C106" i="1"/>
  <c r="C107" i="1"/>
  <c r="C108" i="1"/>
  <c r="C110" i="1"/>
  <c r="C112" i="1"/>
  <c r="C114" i="1"/>
  <c r="C116" i="1"/>
  <c r="C118" i="1"/>
  <c r="C119" i="1"/>
  <c r="C121" i="1"/>
  <c r="C122" i="1"/>
  <c r="C123" i="1"/>
  <c r="C124" i="1"/>
  <c r="C126" i="1"/>
  <c r="C127" i="1"/>
  <c r="C129" i="1"/>
  <c r="C130" i="1"/>
  <c r="C131" i="1"/>
  <c r="C132" i="1"/>
  <c r="C134" i="1"/>
  <c r="C136" i="1"/>
  <c r="C138" i="1"/>
  <c r="C140" i="1"/>
  <c r="C141" i="1"/>
  <c r="C142" i="1"/>
  <c r="C143" i="1"/>
  <c r="C144" i="1"/>
  <c r="C145" i="1"/>
  <c r="C146" i="1"/>
  <c r="C147" i="1"/>
  <c r="C149" i="1"/>
  <c r="C150" i="1"/>
  <c r="C152" i="1"/>
  <c r="C153" i="1"/>
  <c r="C154" i="1"/>
  <c r="C155" i="1"/>
  <c r="C156" i="1"/>
  <c r="C158" i="1"/>
  <c r="C159" i="1"/>
  <c r="C160" i="1"/>
  <c r="C161" i="1"/>
  <c r="C162" i="1"/>
  <c r="C163" i="1"/>
  <c r="C164" i="1"/>
  <c r="C166" i="1"/>
  <c r="C167" i="1"/>
  <c r="C168" i="1"/>
  <c r="C169" i="1"/>
  <c r="C170" i="1"/>
  <c r="C172" i="1"/>
  <c r="C173" i="1"/>
  <c r="C174" i="1"/>
  <c r="C176" i="1"/>
  <c r="C177" i="1"/>
  <c r="C178" i="1"/>
  <c r="C179" i="1"/>
  <c r="C180" i="1"/>
  <c r="C182" i="1"/>
  <c r="C184" i="1"/>
  <c r="C185" i="1"/>
  <c r="C186" i="1"/>
  <c r="C187" i="1"/>
  <c r="C189" i="1"/>
  <c r="C190" i="1"/>
  <c r="C192" i="1"/>
  <c r="C193" i="1"/>
  <c r="C194" i="1"/>
  <c r="C197" i="1"/>
  <c r="C198" i="1"/>
  <c r="C199" i="1"/>
  <c r="C201" i="1"/>
  <c r="C202" i="1"/>
  <c r="C203" i="1"/>
  <c r="C205" i="1"/>
  <c r="C207" i="1"/>
  <c r="C208" i="1"/>
  <c r="C210" i="1"/>
  <c r="C211" i="1"/>
  <c r="C212" i="1"/>
  <c r="C214" i="1"/>
  <c r="C215" i="1"/>
  <c r="C217" i="1"/>
  <c r="C218" i="1"/>
  <c r="C219" i="1"/>
  <c r="C221" i="1"/>
  <c r="C222" i="1"/>
  <c r="C223" i="1"/>
  <c r="C224" i="1"/>
  <c r="C225" i="1"/>
  <c r="C226" i="1"/>
  <c r="C230" i="1"/>
  <c r="C231" i="1"/>
  <c r="C233" i="1"/>
  <c r="C235" i="1"/>
  <c r="C236" i="1"/>
  <c r="C238" i="1"/>
  <c r="C240" i="1"/>
  <c r="C241" i="1"/>
  <c r="C242" i="1"/>
  <c r="C243" i="1"/>
  <c r="C245" i="1"/>
  <c r="C246" i="1"/>
  <c r="C248" i="1"/>
  <c r="C249" i="1"/>
  <c r="C250" i="1"/>
  <c r="C252" i="1"/>
  <c r="C253" i="1"/>
  <c r="C256" i="1"/>
  <c r="C257" i="1"/>
  <c r="C258" i="1"/>
  <c r="C259" i="1"/>
  <c r="C260" i="1"/>
  <c r="C264" i="1"/>
  <c r="C266" i="1"/>
  <c r="C269" i="1"/>
  <c r="C272" i="1"/>
  <c r="C273" i="1"/>
  <c r="C274" i="1"/>
  <c r="C275" i="1"/>
  <c r="C277" i="1"/>
  <c r="C278" i="1"/>
  <c r="C279" i="1"/>
  <c r="C280" i="1"/>
  <c r="C282" i="1"/>
  <c r="C283" i="1"/>
  <c r="C286" i="1"/>
  <c r="C288" i="1"/>
  <c r="C290" i="1"/>
  <c r="C291" i="1"/>
  <c r="C292" i="1"/>
  <c r="C294" i="1"/>
  <c r="C295" i="1"/>
  <c r="C298" i="1"/>
  <c r="C299" i="1"/>
  <c r="C300" i="1"/>
  <c r="C301" i="1"/>
  <c r="C302" i="1"/>
  <c r="C303" i="1"/>
  <c r="C305" i="1"/>
  <c r="C306" i="1"/>
  <c r="C307" i="1"/>
  <c r="C308" i="1"/>
  <c r="C309" i="1"/>
  <c r="C310" i="1"/>
  <c r="C311" i="1"/>
  <c r="C312" i="1"/>
  <c r="C313" i="1"/>
  <c r="C315" i="1"/>
  <c r="C316" i="1"/>
  <c r="C317" i="1"/>
  <c r="C318" i="1"/>
  <c r="C319" i="1"/>
  <c r="C320" i="1"/>
  <c r="C321" i="1"/>
  <c r="C322" i="1"/>
  <c r="C324" i="1"/>
  <c r="C325" i="1"/>
  <c r="C326" i="1"/>
  <c r="C327" i="1"/>
  <c r="C328" i="1"/>
  <c r="C329" i="1"/>
  <c r="C330" i="1"/>
  <c r="C332" i="1"/>
  <c r="C333" i="1"/>
  <c r="C334" i="1"/>
  <c r="C335" i="1"/>
  <c r="C337" i="1"/>
  <c r="C338" i="1"/>
  <c r="C339" i="1"/>
  <c r="C342" i="1"/>
  <c r="C343" i="1"/>
  <c r="C346" i="1"/>
  <c r="C347" i="1"/>
  <c r="C349" i="1"/>
  <c r="C352" i="1"/>
  <c r="C353" i="1"/>
  <c r="C355" i="1"/>
  <c r="C356" i="1"/>
  <c r="C359" i="1"/>
  <c r="C360" i="1"/>
  <c r="C361" i="1"/>
  <c r="C362" i="1"/>
  <c r="C365" i="1"/>
  <c r="C368" i="1"/>
  <c r="C370" i="1"/>
  <c r="C371" i="1"/>
  <c r="C372" i="1"/>
  <c r="C373" i="1"/>
  <c r="C374" i="1"/>
  <c r="C375" i="1"/>
  <c r="C378" i="1"/>
  <c r="C379" i="1"/>
  <c r="C380" i="1"/>
  <c r="C381" i="1"/>
  <c r="C382" i="1"/>
  <c r="C384" i="1"/>
  <c r="C385" i="1"/>
  <c r="C386" i="1"/>
  <c r="C387" i="1"/>
  <c r="C388" i="1"/>
  <c r="C389" i="1"/>
  <c r="C392" i="1"/>
  <c r="C393" i="1"/>
  <c r="C394" i="1"/>
  <c r="C396" i="1"/>
  <c r="C397" i="1"/>
  <c r="C398" i="1"/>
  <c r="C400" i="1"/>
  <c r="C401" i="1"/>
  <c r="C402" i="1"/>
  <c r="C403" i="1"/>
  <c r="C404" i="1"/>
  <c r="C406" i="1"/>
  <c r="C56" i="1"/>
  <c r="C59" i="1"/>
  <c r="C63" i="1"/>
  <c r="C67" i="1"/>
  <c r="C68" i="1"/>
  <c r="C73" i="1"/>
  <c r="C81" i="1"/>
  <c r="C82" i="1"/>
  <c r="C87" i="1"/>
  <c r="C88" i="1"/>
  <c r="C91" i="1"/>
  <c r="C92" i="1"/>
  <c r="C100" i="1"/>
  <c r="C109" i="1"/>
  <c r="C111" i="1"/>
  <c r="C113" i="1"/>
  <c r="C115" i="1"/>
  <c r="C117" i="1"/>
  <c r="C120" i="1"/>
  <c r="C125" i="1"/>
  <c r="C128" i="1"/>
  <c r="C133" i="1"/>
  <c r="C135" i="1"/>
  <c r="C137" i="1"/>
  <c r="C139" i="1"/>
  <c r="C148" i="1"/>
  <c r="C151" i="1"/>
  <c r="C157" i="1"/>
  <c r="C165" i="1"/>
  <c r="C171" i="1"/>
  <c r="C175" i="1"/>
  <c r="C181" i="1"/>
  <c r="C183" i="1"/>
  <c r="C188" i="1"/>
  <c r="C191" i="1"/>
  <c r="C195" i="1"/>
  <c r="C196" i="1"/>
  <c r="C200" i="1"/>
  <c r="C204" i="1"/>
  <c r="C206" i="1"/>
  <c r="C209" i="1"/>
  <c r="C213" i="1"/>
  <c r="C216" i="1"/>
  <c r="C220" i="1"/>
  <c r="C227" i="1"/>
  <c r="C228" i="1"/>
  <c r="C229" i="1"/>
  <c r="C232" i="1"/>
  <c r="C234" i="1"/>
  <c r="C237" i="1"/>
  <c r="C239" i="1"/>
  <c r="C244" i="1"/>
  <c r="C247" i="1"/>
  <c r="C251" i="1"/>
  <c r="C254" i="1"/>
  <c r="C255" i="1"/>
  <c r="C261" i="1"/>
  <c r="C262" i="1"/>
  <c r="C263" i="1"/>
  <c r="C265" i="1"/>
  <c r="C267" i="1"/>
  <c r="C268" i="1"/>
  <c r="C270" i="1"/>
  <c r="C271" i="1"/>
  <c r="C276" i="1"/>
  <c r="C281" i="1"/>
  <c r="C284" i="1"/>
  <c r="C285" i="1"/>
  <c r="C287" i="1"/>
  <c r="C289" i="1"/>
  <c r="C293" i="1"/>
  <c r="C296" i="1"/>
  <c r="C297" i="1"/>
  <c r="C304" i="1"/>
  <c r="C314" i="1"/>
  <c r="C323" i="1"/>
  <c r="C331" i="1"/>
  <c r="C336" i="1"/>
  <c r="C340" i="1"/>
  <c r="C341" i="1"/>
  <c r="C344" i="1"/>
  <c r="C345" i="1"/>
  <c r="C348" i="1"/>
  <c r="C350" i="1"/>
  <c r="C351" i="1"/>
  <c r="C354" i="1"/>
  <c r="C357" i="1"/>
  <c r="C358" i="1"/>
  <c r="C363" i="1"/>
  <c r="C364" i="1"/>
  <c r="C366" i="1"/>
  <c r="C367" i="1"/>
  <c r="C369" i="1"/>
  <c r="C376" i="1"/>
  <c r="C377" i="1"/>
  <c r="C383" i="1"/>
  <c r="C390" i="1"/>
  <c r="C391" i="1"/>
  <c r="C395" i="1"/>
  <c r="C399" i="1"/>
  <c r="C405" i="1"/>
  <c r="C407" i="1"/>
  <c r="Z23" i="1"/>
  <c r="T38" i="1"/>
  <c r="F56" i="1" l="1"/>
  <c r="E56" i="1" s="1"/>
  <c r="D56" i="1" s="1" a="1"/>
  <c r="D56" i="1" s="1"/>
  <c r="L44" i="1"/>
  <c r="W410" i="1"/>
  <c r="C409" i="1"/>
  <c r="F57" i="1" l="1"/>
  <c r="T36" i="1"/>
  <c r="T40" i="1" s="1"/>
  <c r="T42" i="1" s="1"/>
  <c r="W411" i="1"/>
  <c r="C410" i="1"/>
  <c r="F58" i="1"/>
  <c r="E57" i="1"/>
  <c r="D57" i="1" l="1" a="1"/>
  <c r="D57" i="1" s="1"/>
  <c r="W412" i="1"/>
  <c r="C411" i="1"/>
  <c r="F59" i="1"/>
  <c r="E58" i="1"/>
  <c r="D58" i="1" s="1" a="1"/>
  <c r="D58" i="1" s="1"/>
  <c r="C412" i="1" l="1"/>
  <c r="W413" i="1"/>
  <c r="F60" i="1"/>
  <c r="E59" i="1"/>
  <c r="D59" i="1" s="1" a="1"/>
  <c r="D59" i="1" s="1"/>
  <c r="C413" i="1" l="1"/>
  <c r="W414" i="1"/>
  <c r="F61" i="1"/>
  <c r="E60" i="1"/>
  <c r="D60" i="1" s="1" a="1"/>
  <c r="D60" i="1" s="1"/>
  <c r="W415" i="1" l="1"/>
  <c r="C414" i="1"/>
  <c r="F62" i="1"/>
  <c r="E61" i="1"/>
  <c r="D61" i="1" s="1" a="1"/>
  <c r="D61" i="1" s="1"/>
  <c r="W416" i="1" l="1"/>
  <c r="C415" i="1"/>
  <c r="F63" i="1"/>
  <c r="E62" i="1"/>
  <c r="D62" i="1" l="1" a="1"/>
  <c r="D62" i="1" s="1"/>
  <c r="C416" i="1"/>
  <c r="W417" i="1"/>
  <c r="F64" i="1"/>
  <c r="E63" i="1"/>
  <c r="D63" i="1" s="1" a="1"/>
  <c r="D63" i="1" s="1"/>
  <c r="W418" i="1" l="1"/>
  <c r="C417" i="1"/>
  <c r="F65" i="1"/>
  <c r="E64" i="1"/>
  <c r="D64" i="1" s="1" a="1"/>
  <c r="D64" i="1" s="1"/>
  <c r="C418" i="1" l="1"/>
  <c r="W419" i="1"/>
  <c r="F66" i="1"/>
  <c r="E65" i="1"/>
  <c r="W420" i="1" l="1"/>
  <c r="C419" i="1"/>
  <c r="D65" i="1" a="1"/>
  <c r="D65" i="1" s="1"/>
  <c r="F67" i="1"/>
  <c r="E66" i="1"/>
  <c r="D66" i="1" s="1" a="1"/>
  <c r="D66" i="1" s="1"/>
  <c r="W421" i="1" l="1"/>
  <c r="C420" i="1"/>
  <c r="F68" i="1"/>
  <c r="E67" i="1"/>
  <c r="D67" i="1" s="1" a="1"/>
  <c r="D67" i="1" s="1"/>
  <c r="W422" i="1" l="1"/>
  <c r="C421" i="1"/>
  <c r="F69" i="1"/>
  <c r="E68" i="1"/>
  <c r="W423" i="1" l="1"/>
  <c r="C422" i="1"/>
  <c r="D68" i="1" a="1"/>
  <c r="D68" i="1" s="1"/>
  <c r="F70" i="1"/>
  <c r="E69" i="1"/>
  <c r="W424" i="1" l="1"/>
  <c r="C423" i="1"/>
  <c r="D69" i="1" a="1"/>
  <c r="D69" i="1" s="1"/>
  <c r="F71" i="1"/>
  <c r="E70" i="1"/>
  <c r="D70" i="1" s="1" a="1"/>
  <c r="D70" i="1" s="1"/>
  <c r="W425" i="1" l="1"/>
  <c r="C424" i="1"/>
  <c r="F72" i="1"/>
  <c r="E71" i="1"/>
  <c r="D71" i="1" s="1" a="1"/>
  <c r="D71" i="1" s="1"/>
  <c r="W426" i="1" l="1"/>
  <c r="C425" i="1"/>
  <c r="F73" i="1"/>
  <c r="E72" i="1"/>
  <c r="W427" i="1" l="1"/>
  <c r="C426" i="1"/>
  <c r="D72" i="1" a="1"/>
  <c r="D72" i="1" s="1"/>
  <c r="F74" i="1"/>
  <c r="E73" i="1"/>
  <c r="D73" i="1" s="1" a="1"/>
  <c r="D73" i="1" s="1"/>
  <c r="W428" i="1" l="1"/>
  <c r="C427" i="1"/>
  <c r="F75" i="1"/>
  <c r="E74" i="1"/>
  <c r="D74" i="1" s="1" a="1"/>
  <c r="D74" i="1" s="1"/>
  <c r="W429" i="1" l="1"/>
  <c r="C428" i="1"/>
  <c r="F76" i="1"/>
  <c r="E75" i="1"/>
  <c r="D75" i="1" s="1" a="1"/>
  <c r="D75" i="1" s="1"/>
  <c r="W430" i="1" l="1"/>
  <c r="C429" i="1"/>
  <c r="F77" i="1"/>
  <c r="E76" i="1"/>
  <c r="D76" i="1" s="1" a="1"/>
  <c r="D76" i="1" s="1"/>
  <c r="W431" i="1" l="1"/>
  <c r="C430" i="1"/>
  <c r="F78" i="1"/>
  <c r="E77" i="1"/>
  <c r="D77" i="1" s="1" a="1"/>
  <c r="D77" i="1" s="1"/>
  <c r="W432" i="1" l="1"/>
  <c r="C431" i="1"/>
  <c r="F79" i="1"/>
  <c r="E78" i="1"/>
  <c r="W433" i="1" l="1"/>
  <c r="C432" i="1"/>
  <c r="D78" i="1" a="1"/>
  <c r="D78" i="1" s="1"/>
  <c r="F80" i="1"/>
  <c r="E79" i="1"/>
  <c r="D79" i="1" s="1" a="1"/>
  <c r="D79" i="1" s="1"/>
  <c r="W434" i="1" l="1"/>
  <c r="C433" i="1"/>
  <c r="F81" i="1"/>
  <c r="E80" i="1"/>
  <c r="D80" i="1" s="1" a="1"/>
  <c r="D80" i="1" s="1"/>
  <c r="W435" i="1" l="1"/>
  <c r="C434" i="1"/>
  <c r="F82" i="1"/>
  <c r="E81" i="1"/>
  <c r="D81" i="1" s="1" a="1"/>
  <c r="D81" i="1" s="1"/>
  <c r="W436" i="1" l="1"/>
  <c r="C435" i="1"/>
  <c r="F83" i="1"/>
  <c r="E82" i="1"/>
  <c r="D82" i="1" s="1" a="1"/>
  <c r="D82" i="1" s="1"/>
  <c r="W437" i="1" l="1"/>
  <c r="C436" i="1"/>
  <c r="F84" i="1"/>
  <c r="E83" i="1"/>
  <c r="D83" i="1" s="1" a="1"/>
  <c r="D83" i="1" s="1"/>
  <c r="W438" i="1" l="1"/>
  <c r="C437" i="1"/>
  <c r="F85" i="1"/>
  <c r="E84" i="1"/>
  <c r="D84" i="1" s="1" a="1"/>
  <c r="D84" i="1" s="1"/>
  <c r="W439" i="1" l="1"/>
  <c r="C438" i="1"/>
  <c r="F86" i="1"/>
  <c r="E85" i="1"/>
  <c r="D85" i="1" s="1" a="1"/>
  <c r="D85" i="1" s="1"/>
  <c r="W440" i="1" l="1"/>
  <c r="C439" i="1"/>
  <c r="F87" i="1"/>
  <c r="E86" i="1"/>
  <c r="D86" i="1" s="1" a="1"/>
  <c r="D86" i="1" s="1"/>
  <c r="W441" i="1" l="1"/>
  <c r="C440" i="1"/>
  <c r="F88" i="1"/>
  <c r="E87" i="1"/>
  <c r="D87" i="1" s="1" a="1"/>
  <c r="D87" i="1" s="1"/>
  <c r="W442" i="1" l="1"/>
  <c r="C441" i="1"/>
  <c r="F89" i="1"/>
  <c r="E88" i="1"/>
  <c r="D88" i="1" s="1" a="1"/>
  <c r="D88" i="1" s="1"/>
  <c r="W443" i="1" l="1"/>
  <c r="C442" i="1"/>
  <c r="F90" i="1"/>
  <c r="E89" i="1"/>
  <c r="D89" i="1" s="1" a="1"/>
  <c r="D89" i="1" s="1"/>
  <c r="W444" i="1" l="1"/>
  <c r="C443" i="1"/>
  <c r="F91" i="1"/>
  <c r="E90" i="1"/>
  <c r="D90" i="1" s="1" a="1"/>
  <c r="D90" i="1" s="1"/>
  <c r="W445" i="1" l="1"/>
  <c r="C444" i="1"/>
  <c r="F92" i="1"/>
  <c r="E91" i="1"/>
  <c r="D91" i="1" s="1" a="1"/>
  <c r="D91" i="1" s="1"/>
  <c r="W446" i="1" l="1"/>
  <c r="C445" i="1"/>
  <c r="F93" i="1"/>
  <c r="E92" i="1"/>
  <c r="D92" i="1" s="1" a="1"/>
  <c r="D92" i="1" s="1"/>
  <c r="W447" i="1" l="1"/>
  <c r="C446" i="1"/>
  <c r="F94" i="1"/>
  <c r="E93" i="1"/>
  <c r="D93" i="1" s="1" a="1"/>
  <c r="D93" i="1" s="1"/>
  <c r="W448" i="1" l="1"/>
  <c r="C447" i="1"/>
  <c r="F95" i="1"/>
  <c r="E94" i="1"/>
  <c r="D94" i="1" s="1" a="1"/>
  <c r="D94" i="1" s="1"/>
  <c r="W449" i="1" l="1"/>
  <c r="C448" i="1"/>
  <c r="F96" i="1"/>
  <c r="E95" i="1"/>
  <c r="D95" i="1" s="1" a="1"/>
  <c r="D95" i="1" s="1"/>
  <c r="W450" i="1" l="1"/>
  <c r="C449" i="1"/>
  <c r="F97" i="1"/>
  <c r="E96" i="1"/>
  <c r="D96" i="1" s="1" a="1"/>
  <c r="D96" i="1" s="1"/>
  <c r="W451" i="1" l="1"/>
  <c r="C450" i="1"/>
  <c r="F98" i="1"/>
  <c r="E97" i="1"/>
  <c r="D97" i="1" s="1" a="1"/>
  <c r="D97" i="1" s="1"/>
  <c r="W452" i="1" l="1"/>
  <c r="C451" i="1"/>
  <c r="F99" i="1"/>
  <c r="E98" i="1"/>
  <c r="D98" i="1" s="1" a="1"/>
  <c r="D98" i="1" s="1"/>
  <c r="W453" i="1" l="1"/>
  <c r="C452" i="1"/>
  <c r="F100" i="1"/>
  <c r="E99" i="1"/>
  <c r="D99" i="1" s="1" a="1"/>
  <c r="D99" i="1" s="1"/>
  <c r="W454" i="1" l="1"/>
  <c r="C453" i="1"/>
  <c r="F101" i="1"/>
  <c r="E100" i="1"/>
  <c r="D100" i="1" s="1" a="1"/>
  <c r="D100" i="1" s="1"/>
  <c r="W455" i="1" l="1"/>
  <c r="C454" i="1"/>
  <c r="F102" i="1"/>
  <c r="E101" i="1"/>
  <c r="D101" i="1" s="1" a="1"/>
  <c r="D101" i="1" s="1"/>
  <c r="W456" i="1" l="1"/>
  <c r="C455" i="1"/>
  <c r="F103" i="1"/>
  <c r="E102" i="1"/>
  <c r="D102" i="1" s="1" a="1"/>
  <c r="D102" i="1" s="1"/>
  <c r="W457" i="1" l="1"/>
  <c r="C456" i="1"/>
  <c r="F104" i="1"/>
  <c r="E103" i="1"/>
  <c r="D103" i="1" s="1" a="1"/>
  <c r="D103" i="1" s="1"/>
  <c r="W458" i="1" l="1"/>
  <c r="C457" i="1"/>
  <c r="F105" i="1"/>
  <c r="E104" i="1"/>
  <c r="D104" i="1" s="1" a="1"/>
  <c r="D104" i="1" s="1"/>
  <c r="W459" i="1" l="1"/>
  <c r="C458" i="1"/>
  <c r="E105" i="1"/>
  <c r="D105" i="1" s="1" a="1"/>
  <c r="D105" i="1" s="1"/>
  <c r="F106" i="1"/>
  <c r="W460" i="1" l="1"/>
  <c r="C459" i="1"/>
  <c r="E106" i="1"/>
  <c r="D106" i="1" s="1" a="1"/>
  <c r="D106" i="1" s="1"/>
  <c r="F107" i="1"/>
  <c r="W461" i="1" l="1"/>
  <c r="C460" i="1"/>
  <c r="E107" i="1"/>
  <c r="D107" i="1" s="1" a="1"/>
  <c r="D107" i="1" s="1"/>
  <c r="F108" i="1"/>
  <c r="W462" i="1" l="1"/>
  <c r="C461" i="1"/>
  <c r="E108" i="1"/>
  <c r="D108" i="1" s="1" a="1"/>
  <c r="D108" i="1" s="1"/>
  <c r="F109" i="1"/>
  <c r="W463" i="1" l="1"/>
  <c r="C462" i="1"/>
  <c r="E109" i="1"/>
  <c r="D109" i="1" s="1" a="1"/>
  <c r="D109" i="1" s="1"/>
  <c r="F110" i="1"/>
  <c r="W464" i="1" l="1"/>
  <c r="C463" i="1"/>
  <c r="E110" i="1"/>
  <c r="D110" i="1" s="1" a="1"/>
  <c r="D110" i="1" s="1"/>
  <c r="F111" i="1"/>
  <c r="W465" i="1" l="1"/>
  <c r="C464" i="1"/>
  <c r="E111" i="1"/>
  <c r="D111" i="1" s="1" a="1"/>
  <c r="D111" i="1" s="1"/>
  <c r="F112" i="1"/>
  <c r="W466" i="1" l="1"/>
  <c r="C465" i="1"/>
  <c r="E112" i="1"/>
  <c r="D112" i="1" s="1" a="1"/>
  <c r="D112" i="1" s="1"/>
  <c r="F113" i="1"/>
  <c r="W467" i="1" l="1"/>
  <c r="C466" i="1"/>
  <c r="E113" i="1"/>
  <c r="D113" i="1" s="1" a="1"/>
  <c r="D113" i="1" s="1"/>
  <c r="F114" i="1"/>
  <c r="W468" i="1" l="1"/>
  <c r="C467" i="1"/>
  <c r="E114" i="1"/>
  <c r="D114" i="1" s="1" a="1"/>
  <c r="D114" i="1" s="1"/>
  <c r="F115" i="1"/>
  <c r="W469" i="1" l="1"/>
  <c r="C468" i="1"/>
  <c r="E115" i="1"/>
  <c r="D115" i="1" s="1" a="1"/>
  <c r="D115" i="1" s="1"/>
  <c r="F116" i="1"/>
  <c r="W470" i="1" l="1"/>
  <c r="C469" i="1"/>
  <c r="E116" i="1"/>
  <c r="D116" i="1" s="1" a="1"/>
  <c r="D116" i="1" s="1"/>
  <c r="F117" i="1"/>
  <c r="W471" i="1" l="1"/>
  <c r="C470" i="1"/>
  <c r="E117" i="1"/>
  <c r="D117" i="1" s="1" a="1"/>
  <c r="D117" i="1" s="1"/>
  <c r="F118" i="1"/>
  <c r="W472" i="1" l="1"/>
  <c r="C471" i="1"/>
  <c r="E118" i="1"/>
  <c r="F119" i="1"/>
  <c r="W473" i="1" l="1"/>
  <c r="C472" i="1"/>
  <c r="D118" i="1" a="1"/>
  <c r="D118" i="1" s="1"/>
  <c r="E119" i="1"/>
  <c r="D119" i="1" s="1" a="1"/>
  <c r="D119" i="1" s="1"/>
  <c r="F120" i="1"/>
  <c r="W474" i="1" l="1"/>
  <c r="C473" i="1"/>
  <c r="E120" i="1"/>
  <c r="F121" i="1"/>
  <c r="W475" i="1" l="1"/>
  <c r="C474" i="1"/>
  <c r="D120" i="1" a="1"/>
  <c r="D120" i="1" s="1"/>
  <c r="E121" i="1"/>
  <c r="D121" i="1" s="1" a="1"/>
  <c r="D121" i="1" s="1"/>
  <c r="F122" i="1"/>
  <c r="W476" i="1" l="1"/>
  <c r="C475" i="1"/>
  <c r="E122" i="1"/>
  <c r="F123" i="1"/>
  <c r="W477" i="1" l="1"/>
  <c r="C476" i="1"/>
  <c r="D122" i="1" a="1"/>
  <c r="D122" i="1" s="1"/>
  <c r="E123" i="1"/>
  <c r="D123" i="1" s="1" a="1"/>
  <c r="D123" i="1" s="1"/>
  <c r="F124" i="1"/>
  <c r="W478" i="1" l="1"/>
  <c r="C477" i="1"/>
  <c r="E124" i="1"/>
  <c r="F125" i="1"/>
  <c r="W479" i="1" l="1"/>
  <c r="C478" i="1"/>
  <c r="D124" i="1" a="1"/>
  <c r="D124" i="1" s="1"/>
  <c r="E125" i="1"/>
  <c r="D125" i="1" s="1" a="1"/>
  <c r="D125" i="1" s="1"/>
  <c r="F126" i="1"/>
  <c r="W480" i="1" l="1"/>
  <c r="C479" i="1"/>
  <c r="E126" i="1"/>
  <c r="F127" i="1"/>
  <c r="W481" i="1" l="1"/>
  <c r="C480" i="1"/>
  <c r="D126" i="1" a="1"/>
  <c r="D126" i="1" s="1"/>
  <c r="E127" i="1"/>
  <c r="D127" i="1" s="1" a="1"/>
  <c r="D127" i="1" s="1"/>
  <c r="F128" i="1"/>
  <c r="W482" i="1" l="1"/>
  <c r="C481" i="1"/>
  <c r="E128" i="1"/>
  <c r="F129" i="1"/>
  <c r="W483" i="1" l="1"/>
  <c r="C482" i="1"/>
  <c r="D128" i="1" a="1"/>
  <c r="D128" i="1" s="1"/>
  <c r="E129" i="1"/>
  <c r="D129" i="1" s="1" a="1"/>
  <c r="D129" i="1" s="1"/>
  <c r="F130" i="1"/>
  <c r="W484" i="1" l="1"/>
  <c r="C483" i="1"/>
  <c r="E130" i="1"/>
  <c r="F131" i="1"/>
  <c r="W485" i="1" l="1"/>
  <c r="C484" i="1"/>
  <c r="D130" i="1" a="1"/>
  <c r="D130" i="1" s="1"/>
  <c r="E131" i="1"/>
  <c r="D131" i="1" s="1" a="1"/>
  <c r="D131" i="1" s="1"/>
  <c r="F132" i="1"/>
  <c r="W486" i="1" l="1"/>
  <c r="C485" i="1"/>
  <c r="E132" i="1"/>
  <c r="F133" i="1"/>
  <c r="W487" i="1" l="1"/>
  <c r="C486" i="1"/>
  <c r="D132" i="1" a="1"/>
  <c r="D132" i="1" s="1"/>
  <c r="E133" i="1"/>
  <c r="D133" i="1" s="1" a="1"/>
  <c r="D133" i="1" s="1"/>
  <c r="F134" i="1"/>
  <c r="W488" i="1" l="1"/>
  <c r="C487" i="1"/>
  <c r="E134" i="1"/>
  <c r="F135" i="1"/>
  <c r="W489" i="1" l="1"/>
  <c r="C488" i="1"/>
  <c r="D134" i="1" a="1"/>
  <c r="D134" i="1" s="1"/>
  <c r="E135" i="1"/>
  <c r="D135" i="1" s="1" a="1"/>
  <c r="D135" i="1" s="1"/>
  <c r="F136" i="1"/>
  <c r="W490" i="1" l="1"/>
  <c r="C489" i="1"/>
  <c r="E136" i="1"/>
  <c r="F137" i="1"/>
  <c r="W491" i="1" l="1"/>
  <c r="C490" i="1"/>
  <c r="D136" i="1" a="1"/>
  <c r="D136" i="1" s="1"/>
  <c r="E137" i="1"/>
  <c r="D137" i="1" s="1" a="1"/>
  <c r="D137" i="1" s="1"/>
  <c r="F138" i="1"/>
  <c r="W492" i="1" l="1"/>
  <c r="C491" i="1"/>
  <c r="E138" i="1"/>
  <c r="F139" i="1"/>
  <c r="W493" i="1" l="1"/>
  <c r="C492" i="1"/>
  <c r="D138" i="1" a="1"/>
  <c r="D138" i="1" s="1"/>
  <c r="E139" i="1"/>
  <c r="D139" i="1" s="1" a="1"/>
  <c r="D139" i="1" s="1"/>
  <c r="F140" i="1"/>
  <c r="W494" i="1" l="1"/>
  <c r="C493" i="1"/>
  <c r="E140" i="1"/>
  <c r="F141" i="1"/>
  <c r="W495" i="1" l="1"/>
  <c r="C494" i="1"/>
  <c r="D140" i="1" a="1"/>
  <c r="D140" i="1" s="1"/>
  <c r="E141" i="1"/>
  <c r="D141" i="1" s="1" a="1"/>
  <c r="D141" i="1" s="1"/>
  <c r="F142" i="1"/>
  <c r="W496" i="1" l="1"/>
  <c r="C495" i="1"/>
  <c r="E142" i="1"/>
  <c r="F143" i="1"/>
  <c r="W497" i="1" l="1"/>
  <c r="C496" i="1"/>
  <c r="D142" i="1" a="1"/>
  <c r="D142" i="1" s="1"/>
  <c r="E143" i="1"/>
  <c r="D143" i="1" s="1" a="1"/>
  <c r="D143" i="1" s="1"/>
  <c r="F144" i="1"/>
  <c r="W498" i="1" l="1"/>
  <c r="C497" i="1"/>
  <c r="E144" i="1"/>
  <c r="F145" i="1"/>
  <c r="W499" i="1" l="1"/>
  <c r="C498" i="1"/>
  <c r="D144" i="1" a="1"/>
  <c r="D144" i="1" s="1"/>
  <c r="E145" i="1"/>
  <c r="D145" i="1" s="1" a="1"/>
  <c r="D145" i="1" s="1"/>
  <c r="F146" i="1"/>
  <c r="W500" i="1" l="1"/>
  <c r="C499" i="1"/>
  <c r="E146" i="1"/>
  <c r="F147" i="1"/>
  <c r="W501" i="1" l="1"/>
  <c r="C500" i="1"/>
  <c r="D146" i="1" a="1"/>
  <c r="D146" i="1" s="1"/>
  <c r="E147" i="1"/>
  <c r="F148" i="1"/>
  <c r="W502" i="1" l="1"/>
  <c r="C501" i="1"/>
  <c r="D147" i="1" a="1"/>
  <c r="D147" i="1" s="1"/>
  <c r="E148" i="1"/>
  <c r="F149" i="1"/>
  <c r="W503" i="1" l="1"/>
  <c r="C502" i="1"/>
  <c r="D148" i="1" a="1"/>
  <c r="D148" i="1" s="1"/>
  <c r="E149" i="1"/>
  <c r="F150" i="1"/>
  <c r="W504" i="1" l="1"/>
  <c r="C503" i="1"/>
  <c r="D149" i="1" a="1"/>
  <c r="D149" i="1" s="1"/>
  <c r="E150" i="1"/>
  <c r="F151" i="1"/>
  <c r="W505" i="1" l="1"/>
  <c r="C504" i="1"/>
  <c r="D150" i="1" a="1"/>
  <c r="D150" i="1" s="1"/>
  <c r="E151" i="1"/>
  <c r="F152" i="1"/>
  <c r="W506" i="1" l="1"/>
  <c r="C505" i="1"/>
  <c r="D151" i="1" a="1"/>
  <c r="D151" i="1" s="1"/>
  <c r="E152" i="1"/>
  <c r="F153" i="1"/>
  <c r="W507" i="1" l="1"/>
  <c r="C506" i="1"/>
  <c r="D152" i="1" a="1"/>
  <c r="D152" i="1" s="1"/>
  <c r="E153" i="1"/>
  <c r="D153" i="1" s="1" a="1"/>
  <c r="D153" i="1" s="1"/>
  <c r="F154" i="1"/>
  <c r="W508" i="1" l="1"/>
  <c r="C507" i="1"/>
  <c r="E154" i="1"/>
  <c r="F155" i="1"/>
  <c r="W509" i="1" l="1"/>
  <c r="C508" i="1"/>
  <c r="D154" i="1" a="1"/>
  <c r="D154" i="1" s="1"/>
  <c r="E155" i="1"/>
  <c r="D155" i="1" s="1" a="1"/>
  <c r="D155" i="1" s="1"/>
  <c r="F156" i="1"/>
  <c r="W510" i="1" l="1"/>
  <c r="C509" i="1"/>
  <c r="E156" i="1"/>
  <c r="F157" i="1"/>
  <c r="W511" i="1" l="1"/>
  <c r="C510" i="1"/>
  <c r="D156" i="1" a="1"/>
  <c r="D156" i="1" s="1"/>
  <c r="E157" i="1"/>
  <c r="D157" i="1" s="1" a="1"/>
  <c r="D157" i="1" s="1"/>
  <c r="F158" i="1"/>
  <c r="W512" i="1" l="1"/>
  <c r="C511" i="1"/>
  <c r="E158" i="1"/>
  <c r="F159" i="1"/>
  <c r="W513" i="1" l="1"/>
  <c r="C512" i="1"/>
  <c r="D158" i="1" a="1"/>
  <c r="D158" i="1" s="1"/>
  <c r="E159" i="1"/>
  <c r="D159" i="1" s="1" a="1"/>
  <c r="D159" i="1" s="1"/>
  <c r="F160" i="1"/>
  <c r="W514" i="1" l="1"/>
  <c r="C513" i="1"/>
  <c r="E160" i="1"/>
  <c r="F161" i="1"/>
  <c r="W515" i="1" l="1"/>
  <c r="C514" i="1"/>
  <c r="D160" i="1" a="1"/>
  <c r="D160" i="1" s="1"/>
  <c r="E161" i="1"/>
  <c r="D161" i="1" s="1" a="1"/>
  <c r="D161" i="1" s="1"/>
  <c r="F162" i="1"/>
  <c r="W516" i="1" l="1"/>
  <c r="C515" i="1"/>
  <c r="E162" i="1"/>
  <c r="F163" i="1"/>
  <c r="W517" i="1" l="1"/>
  <c r="C516" i="1"/>
  <c r="D162" i="1" a="1"/>
  <c r="D162" i="1" s="1"/>
  <c r="E163" i="1"/>
  <c r="D163" i="1" s="1" a="1"/>
  <c r="D163" i="1" s="1"/>
  <c r="F164" i="1"/>
  <c r="W518" i="1" l="1"/>
  <c r="C517" i="1"/>
  <c r="E164" i="1"/>
  <c r="F165" i="1"/>
  <c r="W519" i="1" l="1"/>
  <c r="C518" i="1"/>
  <c r="D164" i="1" a="1"/>
  <c r="D164" i="1" s="1"/>
  <c r="E165" i="1"/>
  <c r="D165" i="1" s="1" a="1"/>
  <c r="D165" i="1" s="1"/>
  <c r="F166" i="1"/>
  <c r="W520" i="1" l="1"/>
  <c r="C519" i="1"/>
  <c r="E166" i="1"/>
  <c r="F167" i="1"/>
  <c r="W521" i="1" l="1"/>
  <c r="C520" i="1"/>
  <c r="D166" i="1" a="1"/>
  <c r="D166" i="1" s="1"/>
  <c r="E167" i="1"/>
  <c r="D167" i="1" s="1" a="1"/>
  <c r="D167" i="1" s="1"/>
  <c r="F168" i="1"/>
  <c r="W522" i="1" l="1"/>
  <c r="C521" i="1"/>
  <c r="E168" i="1"/>
  <c r="F169" i="1"/>
  <c r="W523" i="1" l="1"/>
  <c r="C522" i="1"/>
  <c r="D168" i="1" a="1"/>
  <c r="D168" i="1" s="1"/>
  <c r="E169" i="1"/>
  <c r="D169" i="1" s="1" a="1"/>
  <c r="D169" i="1" s="1"/>
  <c r="F170" i="1"/>
  <c r="W524" i="1" l="1"/>
  <c r="C523" i="1"/>
  <c r="E170" i="1"/>
  <c r="F171" i="1"/>
  <c r="W525" i="1" l="1"/>
  <c r="C524" i="1"/>
  <c r="D170" i="1" a="1"/>
  <c r="D170" i="1" s="1"/>
  <c r="E171" i="1"/>
  <c r="D171" i="1" s="1" a="1"/>
  <c r="D171" i="1" s="1"/>
  <c r="F172" i="1"/>
  <c r="W526" i="1" l="1"/>
  <c r="C525" i="1"/>
  <c r="E172" i="1"/>
  <c r="F173" i="1"/>
  <c r="W527" i="1" l="1"/>
  <c r="C526" i="1"/>
  <c r="D172" i="1" a="1"/>
  <c r="D172" i="1" s="1"/>
  <c r="E173" i="1"/>
  <c r="D173" i="1" s="1" a="1"/>
  <c r="D173" i="1" s="1"/>
  <c r="F174" i="1"/>
  <c r="W528" i="1" l="1"/>
  <c r="C527" i="1"/>
  <c r="E174" i="1"/>
  <c r="F175" i="1"/>
  <c r="W529" i="1" l="1"/>
  <c r="C528" i="1"/>
  <c r="D174" i="1" a="1"/>
  <c r="D174" i="1" s="1"/>
  <c r="E175" i="1"/>
  <c r="D175" i="1" s="1" a="1"/>
  <c r="D175" i="1" s="1"/>
  <c r="F176" i="1"/>
  <c r="W530" i="1" l="1"/>
  <c r="C529" i="1"/>
  <c r="E176" i="1"/>
  <c r="F177" i="1"/>
  <c r="W531" i="1" l="1"/>
  <c r="C530" i="1"/>
  <c r="D176" i="1" a="1"/>
  <c r="D176" i="1" s="1"/>
  <c r="E177" i="1"/>
  <c r="D177" i="1" s="1" a="1"/>
  <c r="D177" i="1" s="1"/>
  <c r="F178" i="1"/>
  <c r="W532" i="1" l="1"/>
  <c r="C531" i="1"/>
  <c r="E178" i="1"/>
  <c r="F179" i="1"/>
  <c r="W533" i="1" l="1"/>
  <c r="C532" i="1"/>
  <c r="D178" i="1" a="1"/>
  <c r="D178" i="1" s="1"/>
  <c r="E179" i="1"/>
  <c r="D179" i="1" s="1" a="1"/>
  <c r="D179" i="1" s="1"/>
  <c r="F180" i="1"/>
  <c r="W534" i="1" l="1"/>
  <c r="C533" i="1"/>
  <c r="E180" i="1"/>
  <c r="F181" i="1"/>
  <c r="W535" i="1" l="1"/>
  <c r="C534" i="1"/>
  <c r="D180" i="1" a="1"/>
  <c r="D180" i="1" s="1"/>
  <c r="E181" i="1"/>
  <c r="D181" i="1" s="1" a="1"/>
  <c r="D181" i="1" s="1"/>
  <c r="F182" i="1"/>
  <c r="W536" i="1" l="1"/>
  <c r="C535" i="1"/>
  <c r="E182" i="1"/>
  <c r="F183" i="1"/>
  <c r="W537" i="1" l="1"/>
  <c r="C536" i="1"/>
  <c r="D182" i="1" a="1"/>
  <c r="D182" i="1" s="1"/>
  <c r="E183" i="1"/>
  <c r="D183" i="1" s="1" a="1"/>
  <c r="D183" i="1" s="1"/>
  <c r="F184" i="1"/>
  <c r="W538" i="1" l="1"/>
  <c r="C537" i="1"/>
  <c r="E184" i="1"/>
  <c r="F185" i="1"/>
  <c r="W539" i="1" l="1"/>
  <c r="C538" i="1"/>
  <c r="D184" i="1" a="1"/>
  <c r="D184" i="1" s="1"/>
  <c r="E185" i="1"/>
  <c r="D185" i="1" s="1" a="1"/>
  <c r="D185" i="1" s="1"/>
  <c r="F186" i="1"/>
  <c r="W540" i="1" l="1"/>
  <c r="C539" i="1"/>
  <c r="E186" i="1"/>
  <c r="F187" i="1"/>
  <c r="W541" i="1" l="1"/>
  <c r="C540" i="1"/>
  <c r="D186" i="1" a="1"/>
  <c r="D186" i="1" s="1"/>
  <c r="E187" i="1"/>
  <c r="D187" i="1" s="1" a="1"/>
  <c r="D187" i="1" s="1"/>
  <c r="F188" i="1"/>
  <c r="W542" i="1" l="1"/>
  <c r="C541" i="1"/>
  <c r="E188" i="1"/>
  <c r="F189" i="1"/>
  <c r="W543" i="1" l="1"/>
  <c r="C542" i="1"/>
  <c r="D188" i="1" a="1"/>
  <c r="D188" i="1" s="1"/>
  <c r="E189" i="1"/>
  <c r="D189" i="1" s="1" a="1"/>
  <c r="D189" i="1" s="1"/>
  <c r="F190" i="1"/>
  <c r="W544" i="1" l="1"/>
  <c r="C543" i="1"/>
  <c r="E190" i="1"/>
  <c r="F191" i="1"/>
  <c r="W545" i="1" l="1"/>
  <c r="C544" i="1"/>
  <c r="D190" i="1" a="1"/>
  <c r="D190" i="1" s="1"/>
  <c r="E191" i="1"/>
  <c r="D191" i="1" s="1" a="1"/>
  <c r="D191" i="1" s="1"/>
  <c r="F192" i="1"/>
  <c r="W546" i="1" l="1"/>
  <c r="C545" i="1"/>
  <c r="E192" i="1"/>
  <c r="F193" i="1"/>
  <c r="W547" i="1" l="1"/>
  <c r="C546" i="1"/>
  <c r="D192" i="1" a="1"/>
  <c r="D192" i="1" s="1"/>
  <c r="E193" i="1"/>
  <c r="F194" i="1"/>
  <c r="W548" i="1" l="1"/>
  <c r="C547" i="1"/>
  <c r="D193" i="1" a="1"/>
  <c r="D193" i="1" s="1"/>
  <c r="E194" i="1"/>
  <c r="F195" i="1"/>
  <c r="W549" i="1" l="1"/>
  <c r="C548" i="1"/>
  <c r="D194" i="1" a="1"/>
  <c r="D194" i="1" s="1"/>
  <c r="E195" i="1"/>
  <c r="F196" i="1"/>
  <c r="W550" i="1" l="1"/>
  <c r="C549" i="1"/>
  <c r="D195" i="1" a="1"/>
  <c r="D195" i="1" s="1"/>
  <c r="E196" i="1"/>
  <c r="F197" i="1"/>
  <c r="W551" i="1" l="1"/>
  <c r="C550" i="1"/>
  <c r="D196" i="1" a="1"/>
  <c r="D196" i="1" s="1"/>
  <c r="E197" i="1"/>
  <c r="F198" i="1"/>
  <c r="W552" i="1" l="1"/>
  <c r="C551" i="1"/>
  <c r="D197" i="1" a="1"/>
  <c r="D197" i="1" s="1"/>
  <c r="E198" i="1"/>
  <c r="F199" i="1"/>
  <c r="W553" i="1" l="1"/>
  <c r="C552" i="1"/>
  <c r="D198" i="1" a="1"/>
  <c r="D198" i="1" s="1"/>
  <c r="E199" i="1"/>
  <c r="F200" i="1"/>
  <c r="W554" i="1" l="1"/>
  <c r="C553" i="1"/>
  <c r="D199" i="1" a="1"/>
  <c r="D199" i="1" s="1"/>
  <c r="E200" i="1"/>
  <c r="F201" i="1"/>
  <c r="W555" i="1" l="1"/>
  <c r="C554" i="1"/>
  <c r="D200" i="1" a="1"/>
  <c r="D200" i="1" s="1"/>
  <c r="E201" i="1"/>
  <c r="F202" i="1"/>
  <c r="W556" i="1" l="1"/>
  <c r="C555" i="1"/>
  <c r="D201" i="1" a="1"/>
  <c r="D201" i="1" s="1"/>
  <c r="E202" i="1"/>
  <c r="F203" i="1"/>
  <c r="W557" i="1" l="1"/>
  <c r="C556" i="1"/>
  <c r="D202" i="1" a="1"/>
  <c r="D202" i="1" s="1"/>
  <c r="E203" i="1"/>
  <c r="F204" i="1"/>
  <c r="W558" i="1" l="1"/>
  <c r="C557" i="1"/>
  <c r="D203" i="1" a="1"/>
  <c r="D203" i="1" s="1"/>
  <c r="E204" i="1"/>
  <c r="F205" i="1"/>
  <c r="W559" i="1" l="1"/>
  <c r="C558" i="1"/>
  <c r="D204" i="1" a="1"/>
  <c r="D204" i="1" s="1"/>
  <c r="E205" i="1"/>
  <c r="F206" i="1"/>
  <c r="W560" i="1" l="1"/>
  <c r="C559" i="1"/>
  <c r="D205" i="1" a="1"/>
  <c r="D205" i="1" s="1"/>
  <c r="E206" i="1"/>
  <c r="F207" i="1"/>
  <c r="W561" i="1" l="1"/>
  <c r="C560" i="1"/>
  <c r="D206" i="1" a="1"/>
  <c r="D206" i="1" s="1"/>
  <c r="E207" i="1"/>
  <c r="F208" i="1"/>
  <c r="W562" i="1" l="1"/>
  <c r="C561" i="1"/>
  <c r="D207" i="1" a="1"/>
  <c r="D207" i="1" s="1"/>
  <c r="E208" i="1"/>
  <c r="F209" i="1"/>
  <c r="W563" i="1" l="1"/>
  <c r="C562" i="1"/>
  <c r="D208" i="1" a="1"/>
  <c r="D208" i="1" s="1"/>
  <c r="E209" i="1"/>
  <c r="F210" i="1"/>
  <c r="W564" i="1" l="1"/>
  <c r="C563" i="1"/>
  <c r="D209" i="1" a="1"/>
  <c r="D209" i="1" s="1"/>
  <c r="E210" i="1"/>
  <c r="F211" i="1"/>
  <c r="W565" i="1" l="1"/>
  <c r="C564" i="1"/>
  <c r="D210" i="1" a="1"/>
  <c r="D210" i="1" s="1"/>
  <c r="E211" i="1"/>
  <c r="F212" i="1"/>
  <c r="W566" i="1" l="1"/>
  <c r="C565" i="1"/>
  <c r="D211" i="1" a="1"/>
  <c r="D211" i="1" s="1"/>
  <c r="E212" i="1"/>
  <c r="F213" i="1"/>
  <c r="W567" i="1" l="1"/>
  <c r="C566" i="1"/>
  <c r="D212" i="1" a="1"/>
  <c r="D212" i="1" s="1"/>
  <c r="E213" i="1"/>
  <c r="F214" i="1"/>
  <c r="W568" i="1" l="1"/>
  <c r="C567" i="1"/>
  <c r="D213" i="1" a="1"/>
  <c r="D213" i="1" s="1"/>
  <c r="E214" i="1"/>
  <c r="F215" i="1"/>
  <c r="W569" i="1" l="1"/>
  <c r="C568" i="1"/>
  <c r="D214" i="1" a="1"/>
  <c r="D214" i="1" s="1"/>
  <c r="E215" i="1"/>
  <c r="F216" i="1"/>
  <c r="W570" i="1" l="1"/>
  <c r="C569" i="1"/>
  <c r="D215" i="1" a="1"/>
  <c r="D215" i="1" s="1"/>
  <c r="E216" i="1"/>
  <c r="F217" i="1"/>
  <c r="W571" i="1" l="1"/>
  <c r="C570" i="1"/>
  <c r="D216" i="1" a="1"/>
  <c r="D216" i="1" s="1"/>
  <c r="E217" i="1"/>
  <c r="F218" i="1"/>
  <c r="W572" i="1" l="1"/>
  <c r="C571" i="1"/>
  <c r="D217" i="1" a="1"/>
  <c r="D217" i="1" s="1"/>
  <c r="E218" i="1"/>
  <c r="F219" i="1"/>
  <c r="W573" i="1" l="1"/>
  <c r="C572" i="1"/>
  <c r="D218" i="1" a="1"/>
  <c r="D218" i="1" s="1"/>
  <c r="E219" i="1"/>
  <c r="F220" i="1"/>
  <c r="W574" i="1" l="1"/>
  <c r="C573" i="1"/>
  <c r="D219" i="1" a="1"/>
  <c r="D219" i="1" s="1"/>
  <c r="E220" i="1"/>
  <c r="F221" i="1"/>
  <c r="W575" i="1" l="1"/>
  <c r="C574" i="1"/>
  <c r="D220" i="1" a="1"/>
  <c r="D220" i="1" s="1"/>
  <c r="E221" i="1"/>
  <c r="F222" i="1"/>
  <c r="W576" i="1" l="1"/>
  <c r="C575" i="1"/>
  <c r="D221" i="1" a="1"/>
  <c r="D221" i="1" s="1"/>
  <c r="E222" i="1"/>
  <c r="F223" i="1"/>
  <c r="W577" i="1" l="1"/>
  <c r="C576" i="1"/>
  <c r="D222" i="1" a="1"/>
  <c r="D222" i="1" s="1"/>
  <c r="E223" i="1"/>
  <c r="F224" i="1"/>
  <c r="W578" i="1" l="1"/>
  <c r="C577" i="1"/>
  <c r="D223" i="1" a="1"/>
  <c r="D223" i="1" s="1"/>
  <c r="E224" i="1"/>
  <c r="F225" i="1"/>
  <c r="W579" i="1" l="1"/>
  <c r="C578" i="1"/>
  <c r="D224" i="1" a="1"/>
  <c r="D224" i="1" s="1"/>
  <c r="E225" i="1"/>
  <c r="F226" i="1"/>
  <c r="W580" i="1" l="1"/>
  <c r="C579" i="1"/>
  <c r="D225" i="1" a="1"/>
  <c r="D225" i="1" s="1"/>
  <c r="E226" i="1"/>
  <c r="F227" i="1"/>
  <c r="W581" i="1" l="1"/>
  <c r="C580" i="1"/>
  <c r="D226" i="1" a="1"/>
  <c r="D226" i="1" s="1"/>
  <c r="E227" i="1"/>
  <c r="F228" i="1"/>
  <c r="W582" i="1" l="1"/>
  <c r="C581" i="1"/>
  <c r="D227" i="1" a="1"/>
  <c r="D227" i="1" s="1"/>
  <c r="E228" i="1"/>
  <c r="F229" i="1"/>
  <c r="W583" i="1" l="1"/>
  <c r="C582" i="1"/>
  <c r="D228" i="1" a="1"/>
  <c r="D228" i="1" s="1"/>
  <c r="E229" i="1"/>
  <c r="D229" i="1" s="1" a="1"/>
  <c r="D229" i="1" s="1"/>
  <c r="F230" i="1"/>
  <c r="W584" i="1" l="1"/>
  <c r="C583" i="1"/>
  <c r="E230" i="1"/>
  <c r="F231" i="1"/>
  <c r="W585" i="1" l="1"/>
  <c r="C584" i="1"/>
  <c r="D230" i="1" a="1"/>
  <c r="D230" i="1" s="1"/>
  <c r="E231" i="1"/>
  <c r="F232" i="1"/>
  <c r="W586" i="1" l="1"/>
  <c r="C585" i="1"/>
  <c r="D231" i="1" a="1"/>
  <c r="D231" i="1" s="1"/>
  <c r="E232" i="1"/>
  <c r="F233" i="1"/>
  <c r="W587" i="1" l="1"/>
  <c r="C586" i="1"/>
  <c r="D232" i="1" a="1"/>
  <c r="D232" i="1" s="1"/>
  <c r="E233" i="1"/>
  <c r="F234" i="1"/>
  <c r="W588" i="1" l="1"/>
  <c r="C587" i="1"/>
  <c r="D233" i="1" a="1"/>
  <c r="D233" i="1" s="1"/>
  <c r="E234" i="1"/>
  <c r="F235" i="1"/>
  <c r="W589" i="1" l="1"/>
  <c r="C588" i="1"/>
  <c r="D234" i="1" a="1"/>
  <c r="D234" i="1" s="1"/>
  <c r="E235" i="1"/>
  <c r="F236" i="1"/>
  <c r="W590" i="1" l="1"/>
  <c r="C589" i="1"/>
  <c r="D235" i="1" a="1"/>
  <c r="D235" i="1" s="1"/>
  <c r="E236" i="1"/>
  <c r="D236" i="1" s="1" a="1"/>
  <c r="D236" i="1" s="1"/>
  <c r="F237" i="1"/>
  <c r="W591" i="1" l="1"/>
  <c r="C590" i="1"/>
  <c r="E237" i="1"/>
  <c r="F238" i="1"/>
  <c r="W592" i="1" l="1"/>
  <c r="C591" i="1"/>
  <c r="D237" i="1" a="1"/>
  <c r="D237" i="1" s="1"/>
  <c r="E238" i="1"/>
  <c r="F239" i="1"/>
  <c r="W593" i="1" l="1"/>
  <c r="C592" i="1"/>
  <c r="D238" i="1" a="1"/>
  <c r="D238" i="1" s="1"/>
  <c r="E239" i="1"/>
  <c r="F240" i="1"/>
  <c r="W594" i="1" l="1"/>
  <c r="C593" i="1"/>
  <c r="D239" i="1" a="1"/>
  <c r="D239" i="1" s="1"/>
  <c r="E240" i="1"/>
  <c r="F241" i="1"/>
  <c r="W595" i="1" l="1"/>
  <c r="C594" i="1"/>
  <c r="D240" i="1" a="1"/>
  <c r="D240" i="1" s="1"/>
  <c r="E241" i="1"/>
  <c r="F242" i="1"/>
  <c r="W596" i="1" l="1"/>
  <c r="C595" i="1"/>
  <c r="D241" i="1" a="1"/>
  <c r="D241" i="1" s="1"/>
  <c r="E242" i="1"/>
  <c r="F243" i="1"/>
  <c r="W597" i="1" l="1"/>
  <c r="C596" i="1"/>
  <c r="D242" i="1" a="1"/>
  <c r="D242" i="1" s="1"/>
  <c r="E243" i="1"/>
  <c r="F244" i="1"/>
  <c r="W598" i="1" l="1"/>
  <c r="C597" i="1"/>
  <c r="D243" i="1" a="1"/>
  <c r="D243" i="1" s="1"/>
  <c r="E244" i="1"/>
  <c r="F245" i="1"/>
  <c r="W599" i="1" l="1"/>
  <c r="C598" i="1"/>
  <c r="D244" i="1" a="1"/>
  <c r="D244" i="1" s="1"/>
  <c r="E245" i="1"/>
  <c r="F246" i="1"/>
  <c r="W600" i="1" l="1"/>
  <c r="C599" i="1"/>
  <c r="D245" i="1" a="1"/>
  <c r="D245" i="1" s="1"/>
  <c r="E246" i="1"/>
  <c r="F247" i="1"/>
  <c r="W601" i="1" l="1"/>
  <c r="C600" i="1"/>
  <c r="D246" i="1" a="1"/>
  <c r="D246" i="1" s="1"/>
  <c r="E247" i="1"/>
  <c r="F248" i="1"/>
  <c r="W602" i="1" l="1"/>
  <c r="C601" i="1"/>
  <c r="D247" i="1" a="1"/>
  <c r="D247" i="1" s="1"/>
  <c r="E248" i="1"/>
  <c r="F249" i="1"/>
  <c r="W603" i="1" l="1"/>
  <c r="C602" i="1"/>
  <c r="D248" i="1" a="1"/>
  <c r="D248" i="1" s="1"/>
  <c r="E249" i="1"/>
  <c r="F250" i="1"/>
  <c r="W604" i="1" l="1"/>
  <c r="C603" i="1"/>
  <c r="D249" i="1" a="1"/>
  <c r="D249" i="1" s="1"/>
  <c r="E250" i="1"/>
  <c r="F251" i="1"/>
  <c r="W605" i="1" l="1"/>
  <c r="C604" i="1"/>
  <c r="D250" i="1" a="1"/>
  <c r="D250" i="1" s="1"/>
  <c r="E251" i="1"/>
  <c r="F252" i="1"/>
  <c r="W606" i="1" l="1"/>
  <c r="C605" i="1"/>
  <c r="D251" i="1" a="1"/>
  <c r="D251" i="1" s="1"/>
  <c r="E252" i="1"/>
  <c r="F253" i="1"/>
  <c r="W607" i="1" l="1"/>
  <c r="C606" i="1"/>
  <c r="D252" i="1" a="1"/>
  <c r="D252" i="1" s="1"/>
  <c r="E253" i="1"/>
  <c r="F254" i="1"/>
  <c r="W608" i="1" l="1"/>
  <c r="C607" i="1"/>
  <c r="D253" i="1" a="1"/>
  <c r="D253" i="1" s="1"/>
  <c r="E254" i="1"/>
  <c r="F255" i="1"/>
  <c r="W609" i="1" l="1"/>
  <c r="C608" i="1"/>
  <c r="D254" i="1" a="1"/>
  <c r="D254" i="1" s="1"/>
  <c r="E255" i="1"/>
  <c r="F256" i="1"/>
  <c r="W610" i="1" l="1"/>
  <c r="C609" i="1"/>
  <c r="D255" i="1" a="1"/>
  <c r="D255" i="1" s="1"/>
  <c r="E256" i="1"/>
  <c r="F257" i="1"/>
  <c r="W611" i="1" l="1"/>
  <c r="C610" i="1"/>
  <c r="D256" i="1" a="1"/>
  <c r="D256" i="1" s="1"/>
  <c r="E257" i="1"/>
  <c r="F258" i="1"/>
  <c r="W612" i="1" l="1"/>
  <c r="C611" i="1"/>
  <c r="D257" i="1" a="1"/>
  <c r="D257" i="1" s="1"/>
  <c r="E258" i="1"/>
  <c r="F259" i="1"/>
  <c r="W613" i="1" l="1"/>
  <c r="C612" i="1"/>
  <c r="D258" i="1" a="1"/>
  <c r="D258" i="1" s="1"/>
  <c r="E259" i="1"/>
  <c r="F260" i="1"/>
  <c r="W614" i="1" l="1"/>
  <c r="C613" i="1"/>
  <c r="D259" i="1" a="1"/>
  <c r="D259" i="1" s="1"/>
  <c r="E260" i="1"/>
  <c r="F261" i="1"/>
  <c r="W615" i="1" l="1"/>
  <c r="C614" i="1"/>
  <c r="D260" i="1" a="1"/>
  <c r="D260" i="1" s="1"/>
  <c r="E261" i="1"/>
  <c r="F262" i="1"/>
  <c r="W616" i="1" l="1"/>
  <c r="C615" i="1"/>
  <c r="D261" i="1" a="1"/>
  <c r="D261" i="1" s="1"/>
  <c r="E262" i="1"/>
  <c r="F263" i="1"/>
  <c r="W617" i="1" l="1"/>
  <c r="C616" i="1"/>
  <c r="D262" i="1" a="1"/>
  <c r="D262" i="1" s="1"/>
  <c r="E263" i="1"/>
  <c r="F264" i="1"/>
  <c r="W618" i="1" l="1"/>
  <c r="C617" i="1"/>
  <c r="D263" i="1" a="1"/>
  <c r="D263" i="1" s="1"/>
  <c r="E264" i="1"/>
  <c r="F265" i="1"/>
  <c r="W619" i="1" l="1"/>
  <c r="C618" i="1"/>
  <c r="D264" i="1" a="1"/>
  <c r="D264" i="1" s="1"/>
  <c r="E265" i="1"/>
  <c r="F266" i="1"/>
  <c r="W620" i="1" l="1"/>
  <c r="C619" i="1"/>
  <c r="D265" i="1" a="1"/>
  <c r="D265" i="1" s="1"/>
  <c r="E266" i="1"/>
  <c r="F267" i="1"/>
  <c r="W621" i="1" l="1"/>
  <c r="C620" i="1"/>
  <c r="D266" i="1" a="1"/>
  <c r="D266" i="1" s="1"/>
  <c r="E267" i="1"/>
  <c r="F268" i="1"/>
  <c r="W622" i="1" l="1"/>
  <c r="C621" i="1"/>
  <c r="D267" i="1" a="1"/>
  <c r="D267" i="1" s="1"/>
  <c r="E268" i="1"/>
  <c r="F269" i="1"/>
  <c r="W623" i="1" l="1"/>
  <c r="C622" i="1"/>
  <c r="D268" i="1" a="1"/>
  <c r="D268" i="1" s="1"/>
  <c r="E269" i="1"/>
  <c r="F270" i="1"/>
  <c r="W624" i="1" l="1"/>
  <c r="C623" i="1"/>
  <c r="D269" i="1" a="1"/>
  <c r="D269" i="1" s="1"/>
  <c r="E270" i="1"/>
  <c r="F271" i="1"/>
  <c r="W625" i="1" l="1"/>
  <c r="C624" i="1"/>
  <c r="D270" i="1" a="1"/>
  <c r="D270" i="1" s="1"/>
  <c r="E271" i="1"/>
  <c r="F272" i="1"/>
  <c r="W626" i="1" l="1"/>
  <c r="C625" i="1"/>
  <c r="D271" i="1" a="1"/>
  <c r="D271" i="1" s="1"/>
  <c r="E272" i="1"/>
  <c r="F273" i="1"/>
  <c r="W627" i="1" l="1"/>
  <c r="C626" i="1"/>
  <c r="D272" i="1" a="1"/>
  <c r="D272" i="1" s="1"/>
  <c r="E273" i="1"/>
  <c r="F274" i="1"/>
  <c r="W628" i="1" l="1"/>
  <c r="C627" i="1"/>
  <c r="D273" i="1" a="1"/>
  <c r="D273" i="1" s="1"/>
  <c r="E274" i="1"/>
  <c r="F275" i="1"/>
  <c r="W629" i="1" l="1"/>
  <c r="C628" i="1"/>
  <c r="D274" i="1" a="1"/>
  <c r="D274" i="1" s="1"/>
  <c r="E275" i="1"/>
  <c r="F276" i="1"/>
  <c r="W630" i="1" l="1"/>
  <c r="C629" i="1"/>
  <c r="D275" i="1" a="1"/>
  <c r="D275" i="1" s="1"/>
  <c r="E276" i="1"/>
  <c r="F277" i="1"/>
  <c r="W631" i="1" l="1"/>
  <c r="C630" i="1"/>
  <c r="D276" i="1" a="1"/>
  <c r="D276" i="1" s="1"/>
  <c r="E277" i="1"/>
  <c r="F278" i="1"/>
  <c r="W632" i="1" l="1"/>
  <c r="C631" i="1"/>
  <c r="D277" i="1" a="1"/>
  <c r="D277" i="1" s="1"/>
  <c r="E278" i="1"/>
  <c r="F279" i="1"/>
  <c r="W633" i="1" l="1"/>
  <c r="C632" i="1"/>
  <c r="D278" i="1" a="1"/>
  <c r="D278" i="1" s="1"/>
  <c r="E279" i="1"/>
  <c r="F280" i="1"/>
  <c r="W634" i="1" l="1"/>
  <c r="C633" i="1"/>
  <c r="D279" i="1" a="1"/>
  <c r="D279" i="1" s="1"/>
  <c r="E280" i="1"/>
  <c r="F281" i="1"/>
  <c r="W635" i="1" l="1"/>
  <c r="C634" i="1"/>
  <c r="D280" i="1" a="1"/>
  <c r="D280" i="1" s="1"/>
  <c r="E281" i="1"/>
  <c r="F282" i="1"/>
  <c r="W636" i="1" l="1"/>
  <c r="C635" i="1"/>
  <c r="D281" i="1" a="1"/>
  <c r="D281" i="1" s="1"/>
  <c r="E282" i="1"/>
  <c r="F283" i="1"/>
  <c r="W637" i="1" l="1"/>
  <c r="C636" i="1"/>
  <c r="D282" i="1" a="1"/>
  <c r="D282" i="1" s="1"/>
  <c r="E283" i="1"/>
  <c r="F284" i="1"/>
  <c r="W638" i="1" l="1"/>
  <c r="C637" i="1"/>
  <c r="D283" i="1" a="1"/>
  <c r="D283" i="1" s="1"/>
  <c r="E284" i="1"/>
  <c r="F285" i="1"/>
  <c r="W639" i="1" l="1"/>
  <c r="C638" i="1"/>
  <c r="D284" i="1" a="1"/>
  <c r="D284" i="1" s="1"/>
  <c r="E285" i="1"/>
  <c r="F286" i="1"/>
  <c r="W640" i="1" l="1"/>
  <c r="C639" i="1"/>
  <c r="D285" i="1" a="1"/>
  <c r="D285" i="1" s="1"/>
  <c r="E286" i="1"/>
  <c r="F287" i="1"/>
  <c r="W641" i="1" l="1"/>
  <c r="C640" i="1"/>
  <c r="D286" i="1" a="1"/>
  <c r="D286" i="1" s="1"/>
  <c r="E287" i="1"/>
  <c r="F288" i="1"/>
  <c r="W642" i="1" l="1"/>
  <c r="C641" i="1"/>
  <c r="D287" i="1" a="1"/>
  <c r="D287" i="1" s="1"/>
  <c r="E288" i="1"/>
  <c r="F289" i="1"/>
  <c r="W643" i="1" l="1"/>
  <c r="C642" i="1"/>
  <c r="D288" i="1" a="1"/>
  <c r="D288" i="1" s="1"/>
  <c r="E289" i="1"/>
  <c r="F290" i="1"/>
  <c r="W644" i="1" l="1"/>
  <c r="C643" i="1"/>
  <c r="D289" i="1" a="1"/>
  <c r="D289" i="1" s="1"/>
  <c r="E290" i="1"/>
  <c r="F291" i="1"/>
  <c r="W645" i="1" l="1"/>
  <c r="C644" i="1"/>
  <c r="D290" i="1" a="1"/>
  <c r="D290" i="1" s="1"/>
  <c r="E291" i="1"/>
  <c r="F292" i="1"/>
  <c r="W646" i="1" l="1"/>
  <c r="C645" i="1"/>
  <c r="D291" i="1" a="1"/>
  <c r="D291" i="1" s="1"/>
  <c r="E292" i="1"/>
  <c r="F293" i="1"/>
  <c r="W647" i="1" l="1"/>
  <c r="C646" i="1"/>
  <c r="D292" i="1" a="1"/>
  <c r="D292" i="1" s="1"/>
  <c r="E293" i="1"/>
  <c r="F294" i="1"/>
  <c r="W648" i="1" l="1"/>
  <c r="C647" i="1"/>
  <c r="D293" i="1" a="1"/>
  <c r="D293" i="1" s="1"/>
  <c r="E294" i="1"/>
  <c r="F295" i="1"/>
  <c r="W649" i="1" l="1"/>
  <c r="C648" i="1"/>
  <c r="D294" i="1" a="1"/>
  <c r="D294" i="1" s="1"/>
  <c r="E295" i="1"/>
  <c r="F296" i="1"/>
  <c r="W650" i="1" l="1"/>
  <c r="C649" i="1"/>
  <c r="D295" i="1" a="1"/>
  <c r="D295" i="1" s="1"/>
  <c r="E296" i="1"/>
  <c r="F297" i="1"/>
  <c r="W651" i="1" l="1"/>
  <c r="C650" i="1"/>
  <c r="D296" i="1" a="1"/>
  <c r="D296" i="1" s="1"/>
  <c r="E297" i="1"/>
  <c r="F298" i="1"/>
  <c r="W652" i="1" l="1"/>
  <c r="C651" i="1"/>
  <c r="D297" i="1" a="1"/>
  <c r="D297" i="1" s="1"/>
  <c r="E298" i="1"/>
  <c r="F299" i="1"/>
  <c r="W653" i="1" l="1"/>
  <c r="C652" i="1"/>
  <c r="D298" i="1" a="1"/>
  <c r="D298" i="1" s="1"/>
  <c r="E299" i="1"/>
  <c r="F300" i="1"/>
  <c r="W654" i="1" l="1"/>
  <c r="C653" i="1"/>
  <c r="D299" i="1" a="1"/>
  <c r="D299" i="1" s="1"/>
  <c r="E300" i="1"/>
  <c r="F301" i="1"/>
  <c r="W655" i="1" l="1"/>
  <c r="C654" i="1"/>
  <c r="D300" i="1" a="1"/>
  <c r="D300" i="1" s="1"/>
  <c r="E301" i="1"/>
  <c r="F302" i="1"/>
  <c r="W656" i="1" l="1"/>
  <c r="C655" i="1"/>
  <c r="D301" i="1" a="1"/>
  <c r="D301" i="1" s="1"/>
  <c r="E302" i="1"/>
  <c r="F303" i="1"/>
  <c r="W657" i="1" l="1"/>
  <c r="C656" i="1"/>
  <c r="D302" i="1" a="1"/>
  <c r="D302" i="1" s="1"/>
  <c r="E303" i="1"/>
  <c r="F304" i="1"/>
  <c r="W658" i="1" l="1"/>
  <c r="C657" i="1"/>
  <c r="D303" i="1" a="1"/>
  <c r="D303" i="1" s="1"/>
  <c r="E304" i="1"/>
  <c r="F305" i="1"/>
  <c r="W659" i="1" l="1"/>
  <c r="C658" i="1"/>
  <c r="D304" i="1" a="1"/>
  <c r="D304" i="1" s="1"/>
  <c r="E305" i="1"/>
  <c r="F306" i="1"/>
  <c r="W660" i="1" l="1"/>
  <c r="C659" i="1"/>
  <c r="D305" i="1" a="1"/>
  <c r="D305" i="1" s="1"/>
  <c r="E306" i="1"/>
  <c r="F307" i="1"/>
  <c r="W661" i="1" l="1"/>
  <c r="C660" i="1"/>
  <c r="D306" i="1" a="1"/>
  <c r="D306" i="1" s="1"/>
  <c r="E307" i="1"/>
  <c r="F308" i="1"/>
  <c r="W662" i="1" l="1"/>
  <c r="C661" i="1"/>
  <c r="D307" i="1" a="1"/>
  <c r="D307" i="1" s="1"/>
  <c r="E308" i="1"/>
  <c r="F309" i="1"/>
  <c r="W663" i="1" l="1"/>
  <c r="C662" i="1"/>
  <c r="D308" i="1" a="1"/>
  <c r="D308" i="1" s="1"/>
  <c r="E309" i="1"/>
  <c r="F310" i="1"/>
  <c r="W664" i="1" l="1"/>
  <c r="C663" i="1"/>
  <c r="D309" i="1" a="1"/>
  <c r="D309" i="1" s="1"/>
  <c r="E310" i="1"/>
  <c r="F311" i="1"/>
  <c r="W665" i="1" l="1"/>
  <c r="C664" i="1"/>
  <c r="D310" i="1" a="1"/>
  <c r="D310" i="1" s="1"/>
  <c r="E311" i="1"/>
  <c r="F312" i="1"/>
  <c r="W666" i="1" l="1"/>
  <c r="C665" i="1"/>
  <c r="D311" i="1" a="1"/>
  <c r="D311" i="1" s="1"/>
  <c r="E312" i="1"/>
  <c r="F313" i="1"/>
  <c r="W667" i="1" l="1"/>
  <c r="C666" i="1"/>
  <c r="D312" i="1" a="1"/>
  <c r="D312" i="1" s="1"/>
  <c r="E313" i="1"/>
  <c r="F314" i="1"/>
  <c r="W668" i="1" l="1"/>
  <c r="C667" i="1"/>
  <c r="D313" i="1" a="1"/>
  <c r="D313" i="1" s="1"/>
  <c r="E314" i="1"/>
  <c r="F315" i="1"/>
  <c r="W669" i="1" l="1"/>
  <c r="C668" i="1"/>
  <c r="D314" i="1" a="1"/>
  <c r="D314" i="1" s="1"/>
  <c r="E315" i="1"/>
  <c r="F316" i="1"/>
  <c r="W670" i="1" l="1"/>
  <c r="C669" i="1"/>
  <c r="D315" i="1" a="1"/>
  <c r="D315" i="1" s="1"/>
  <c r="E316" i="1"/>
  <c r="F317" i="1"/>
  <c r="W671" i="1" l="1"/>
  <c r="C670" i="1"/>
  <c r="D316" i="1" a="1"/>
  <c r="D316" i="1" s="1"/>
  <c r="E317" i="1"/>
  <c r="F318" i="1"/>
  <c r="W672" i="1" l="1"/>
  <c r="C671" i="1"/>
  <c r="D317" i="1" a="1"/>
  <c r="D317" i="1" s="1"/>
  <c r="E318" i="1"/>
  <c r="F319" i="1"/>
  <c r="W673" i="1" l="1"/>
  <c r="C672" i="1"/>
  <c r="D318" i="1" a="1"/>
  <c r="D318" i="1" s="1"/>
  <c r="E319" i="1"/>
  <c r="F320" i="1"/>
  <c r="W674" i="1" l="1"/>
  <c r="C673" i="1"/>
  <c r="D319" i="1" a="1"/>
  <c r="D319" i="1" s="1"/>
  <c r="E320" i="1"/>
  <c r="F321" i="1"/>
  <c r="W675" i="1" l="1"/>
  <c r="C674" i="1"/>
  <c r="D320" i="1" a="1"/>
  <c r="D320" i="1" s="1"/>
  <c r="E321" i="1"/>
  <c r="F322" i="1"/>
  <c r="W676" i="1" l="1"/>
  <c r="C675" i="1"/>
  <c r="D321" i="1" a="1"/>
  <c r="D321" i="1" s="1"/>
  <c r="E322" i="1"/>
  <c r="F323" i="1"/>
  <c r="W677" i="1" l="1"/>
  <c r="C676" i="1"/>
  <c r="D322" i="1" a="1"/>
  <c r="D322" i="1" s="1"/>
  <c r="E323" i="1"/>
  <c r="F324" i="1"/>
  <c r="W678" i="1" l="1"/>
  <c r="C677" i="1"/>
  <c r="D323" i="1" a="1"/>
  <c r="D323" i="1" s="1"/>
  <c r="E324" i="1"/>
  <c r="F325" i="1"/>
  <c r="W679" i="1" l="1"/>
  <c r="C678" i="1"/>
  <c r="D324" i="1" a="1"/>
  <c r="D324" i="1" s="1"/>
  <c r="E325" i="1"/>
  <c r="F326" i="1"/>
  <c r="W680" i="1" l="1"/>
  <c r="C679" i="1"/>
  <c r="D325" i="1" a="1"/>
  <c r="D325" i="1" s="1"/>
  <c r="E326" i="1"/>
  <c r="F327" i="1"/>
  <c r="W681" i="1" l="1"/>
  <c r="C680" i="1"/>
  <c r="D326" i="1" a="1"/>
  <c r="D326" i="1" s="1"/>
  <c r="E327" i="1"/>
  <c r="F328" i="1"/>
  <c r="W682" i="1" l="1"/>
  <c r="C681" i="1"/>
  <c r="D327" i="1" a="1"/>
  <c r="D327" i="1" s="1"/>
  <c r="E328" i="1"/>
  <c r="F329" i="1"/>
  <c r="W683" i="1" l="1"/>
  <c r="C682" i="1"/>
  <c r="D328" i="1" a="1"/>
  <c r="D328" i="1" s="1"/>
  <c r="E329" i="1"/>
  <c r="F330" i="1"/>
  <c r="W684" i="1" l="1"/>
  <c r="C683" i="1"/>
  <c r="D329" i="1" a="1"/>
  <c r="D329" i="1" s="1"/>
  <c r="E330" i="1"/>
  <c r="F331" i="1"/>
  <c r="W685" i="1" l="1"/>
  <c r="C684" i="1"/>
  <c r="D330" i="1" a="1"/>
  <c r="D330" i="1" s="1"/>
  <c r="E331" i="1"/>
  <c r="F332" i="1"/>
  <c r="W686" i="1" l="1"/>
  <c r="C685" i="1"/>
  <c r="D331" i="1" a="1"/>
  <c r="D331" i="1" s="1"/>
  <c r="E332" i="1"/>
  <c r="F333" i="1"/>
  <c r="W687" i="1" l="1"/>
  <c r="C686" i="1"/>
  <c r="D332" i="1" a="1"/>
  <c r="D332" i="1" s="1"/>
  <c r="E333" i="1"/>
  <c r="F334" i="1"/>
  <c r="W688" i="1" l="1"/>
  <c r="C687" i="1"/>
  <c r="D333" i="1" a="1"/>
  <c r="D333" i="1" s="1"/>
  <c r="E334" i="1"/>
  <c r="F335" i="1"/>
  <c r="W689" i="1" l="1"/>
  <c r="C688" i="1"/>
  <c r="D334" i="1" a="1"/>
  <c r="D334" i="1" s="1"/>
  <c r="E335" i="1"/>
  <c r="F336" i="1"/>
  <c r="W690" i="1" l="1"/>
  <c r="C689" i="1"/>
  <c r="D335" i="1" a="1"/>
  <c r="D335" i="1" s="1"/>
  <c r="E336" i="1"/>
  <c r="F337" i="1"/>
  <c r="W691" i="1" l="1"/>
  <c r="C690" i="1"/>
  <c r="D336" i="1" a="1"/>
  <c r="D336" i="1" s="1"/>
  <c r="E337" i="1"/>
  <c r="F338" i="1"/>
  <c r="W692" i="1" l="1"/>
  <c r="C691" i="1"/>
  <c r="D337" i="1" a="1"/>
  <c r="D337" i="1" s="1"/>
  <c r="E338" i="1"/>
  <c r="F339" i="1"/>
  <c r="W693" i="1" l="1"/>
  <c r="C692" i="1"/>
  <c r="D338" i="1" a="1"/>
  <c r="D338" i="1" s="1"/>
  <c r="E339" i="1"/>
  <c r="F340" i="1"/>
  <c r="W694" i="1" l="1"/>
  <c r="C693" i="1"/>
  <c r="D339" i="1" a="1"/>
  <c r="D339" i="1" s="1"/>
  <c r="E340" i="1"/>
  <c r="F341" i="1"/>
  <c r="W695" i="1" l="1"/>
  <c r="C694" i="1"/>
  <c r="D340" i="1" a="1"/>
  <c r="D340" i="1" s="1"/>
  <c r="E341" i="1"/>
  <c r="F342" i="1"/>
  <c r="W696" i="1" l="1"/>
  <c r="C695" i="1"/>
  <c r="D341" i="1" a="1"/>
  <c r="D341" i="1" s="1"/>
  <c r="E342" i="1"/>
  <c r="F343" i="1"/>
  <c r="W697" i="1" l="1"/>
  <c r="C696" i="1"/>
  <c r="D342" i="1" a="1"/>
  <c r="D342" i="1" s="1"/>
  <c r="E343" i="1"/>
  <c r="F344" i="1"/>
  <c r="W698" i="1" l="1"/>
  <c r="C697" i="1"/>
  <c r="D343" i="1" a="1"/>
  <c r="D343" i="1" s="1"/>
  <c r="E344" i="1"/>
  <c r="F345" i="1"/>
  <c r="W699" i="1" l="1"/>
  <c r="C698" i="1"/>
  <c r="D344" i="1" a="1"/>
  <c r="D344" i="1" s="1"/>
  <c r="E345" i="1"/>
  <c r="F346" i="1"/>
  <c r="W700" i="1" l="1"/>
  <c r="C699" i="1"/>
  <c r="D345" i="1" a="1"/>
  <c r="D345" i="1" s="1"/>
  <c r="E346" i="1"/>
  <c r="F347" i="1"/>
  <c r="W701" i="1" l="1"/>
  <c r="C700" i="1"/>
  <c r="D346" i="1" a="1"/>
  <c r="D346" i="1" s="1"/>
  <c r="E347" i="1"/>
  <c r="F348" i="1"/>
  <c r="W702" i="1" l="1"/>
  <c r="C701" i="1"/>
  <c r="D347" i="1" a="1"/>
  <c r="D347" i="1" s="1"/>
  <c r="E348" i="1"/>
  <c r="F349" i="1"/>
  <c r="W703" i="1" l="1"/>
  <c r="C702" i="1"/>
  <c r="D348" i="1" a="1"/>
  <c r="D348" i="1" s="1"/>
  <c r="E349" i="1"/>
  <c r="F350" i="1"/>
  <c r="W704" i="1" l="1"/>
  <c r="C703" i="1"/>
  <c r="D349" i="1" a="1"/>
  <c r="D349" i="1" s="1"/>
  <c r="E350" i="1"/>
  <c r="F351" i="1"/>
  <c r="W705" i="1" l="1"/>
  <c r="C704" i="1"/>
  <c r="D350" i="1" a="1"/>
  <c r="D350" i="1" s="1"/>
  <c r="E351" i="1"/>
  <c r="F352" i="1"/>
  <c r="W706" i="1" l="1"/>
  <c r="C705" i="1"/>
  <c r="D351" i="1" a="1"/>
  <c r="D351" i="1" s="1"/>
  <c r="E352" i="1"/>
  <c r="F353" i="1"/>
  <c r="W707" i="1" l="1"/>
  <c r="C706" i="1"/>
  <c r="D352" i="1" a="1"/>
  <c r="D352" i="1" s="1"/>
  <c r="E353" i="1"/>
  <c r="F354" i="1"/>
  <c r="W708" i="1" l="1"/>
  <c r="C707" i="1"/>
  <c r="D353" i="1" a="1"/>
  <c r="D353" i="1" s="1"/>
  <c r="E354" i="1"/>
  <c r="F355" i="1"/>
  <c r="W709" i="1" l="1"/>
  <c r="C708" i="1"/>
  <c r="D354" i="1" a="1"/>
  <c r="D354" i="1" s="1"/>
  <c r="E355" i="1"/>
  <c r="F356" i="1"/>
  <c r="W710" i="1" l="1"/>
  <c r="C709" i="1"/>
  <c r="D355" i="1" a="1"/>
  <c r="D355" i="1" s="1"/>
  <c r="E356" i="1"/>
  <c r="F357" i="1"/>
  <c r="W711" i="1" l="1"/>
  <c r="C710" i="1"/>
  <c r="D356" i="1" a="1"/>
  <c r="D356" i="1" s="1"/>
  <c r="E357" i="1"/>
  <c r="F358" i="1"/>
  <c r="W712" i="1" l="1"/>
  <c r="C711" i="1"/>
  <c r="D357" i="1" a="1"/>
  <c r="D357" i="1" s="1"/>
  <c r="E358" i="1"/>
  <c r="F359" i="1"/>
  <c r="W713" i="1" l="1"/>
  <c r="C712" i="1"/>
  <c r="D358" i="1" a="1"/>
  <c r="D358" i="1" s="1"/>
  <c r="E359" i="1"/>
  <c r="F360" i="1"/>
  <c r="W714" i="1" l="1"/>
  <c r="C713" i="1"/>
  <c r="D359" i="1" a="1"/>
  <c r="D359" i="1" s="1"/>
  <c r="E360" i="1"/>
  <c r="F361" i="1"/>
  <c r="W715" i="1" l="1"/>
  <c r="C714" i="1"/>
  <c r="D360" i="1" a="1"/>
  <c r="D360" i="1" s="1"/>
  <c r="E361" i="1"/>
  <c r="F362" i="1"/>
  <c r="W716" i="1" l="1"/>
  <c r="C715" i="1"/>
  <c r="D361" i="1" a="1"/>
  <c r="D361" i="1" s="1"/>
  <c r="E362" i="1"/>
  <c r="F363" i="1"/>
  <c r="W717" i="1" l="1"/>
  <c r="C716" i="1"/>
  <c r="D362" i="1" a="1"/>
  <c r="D362" i="1" s="1"/>
  <c r="E363" i="1"/>
  <c r="F364" i="1"/>
  <c r="W718" i="1" l="1"/>
  <c r="C717" i="1"/>
  <c r="D363" i="1" a="1"/>
  <c r="D363" i="1" s="1"/>
  <c r="E364" i="1"/>
  <c r="F365" i="1"/>
  <c r="W719" i="1" l="1"/>
  <c r="C718" i="1"/>
  <c r="D364" i="1" a="1"/>
  <c r="D364" i="1" s="1"/>
  <c r="E365" i="1"/>
  <c r="F366" i="1"/>
  <c r="W720" i="1" l="1"/>
  <c r="C719" i="1"/>
  <c r="D365" i="1" a="1"/>
  <c r="D365" i="1" s="1"/>
  <c r="E366" i="1"/>
  <c r="F367" i="1"/>
  <c r="W721" i="1" l="1"/>
  <c r="C720" i="1"/>
  <c r="D366" i="1" a="1"/>
  <c r="D366" i="1" s="1"/>
  <c r="E367" i="1"/>
  <c r="F368" i="1"/>
  <c r="W722" i="1" l="1"/>
  <c r="C721" i="1"/>
  <c r="D367" i="1" a="1"/>
  <c r="D367" i="1" s="1"/>
  <c r="E368" i="1"/>
  <c r="F369" i="1"/>
  <c r="W723" i="1" l="1"/>
  <c r="C722" i="1"/>
  <c r="D368" i="1" a="1"/>
  <c r="D368" i="1" s="1"/>
  <c r="E369" i="1"/>
  <c r="F370" i="1"/>
  <c r="W724" i="1" l="1"/>
  <c r="C723" i="1"/>
  <c r="D369" i="1" a="1"/>
  <c r="D369" i="1" s="1"/>
  <c r="E370" i="1"/>
  <c r="F371" i="1"/>
  <c r="W725" i="1" l="1"/>
  <c r="C724" i="1"/>
  <c r="D370" i="1" a="1"/>
  <c r="D370" i="1" s="1"/>
  <c r="E371" i="1"/>
  <c r="F372" i="1"/>
  <c r="W726" i="1" l="1"/>
  <c r="C725" i="1"/>
  <c r="D371" i="1" a="1"/>
  <c r="D371" i="1" s="1"/>
  <c r="E372" i="1"/>
  <c r="F373" i="1"/>
  <c r="W727" i="1" l="1"/>
  <c r="C726" i="1"/>
  <c r="D372" i="1" a="1"/>
  <c r="D372" i="1" s="1"/>
  <c r="E373" i="1"/>
  <c r="F374" i="1"/>
  <c r="W728" i="1" l="1"/>
  <c r="C727" i="1"/>
  <c r="D373" i="1" a="1"/>
  <c r="D373" i="1" s="1"/>
  <c r="E374" i="1"/>
  <c r="F375" i="1"/>
  <c r="W729" i="1" l="1"/>
  <c r="C728" i="1"/>
  <c r="D374" i="1" a="1"/>
  <c r="D374" i="1" s="1"/>
  <c r="E375" i="1"/>
  <c r="F376" i="1"/>
  <c r="W730" i="1" l="1"/>
  <c r="C729" i="1"/>
  <c r="D375" i="1" a="1"/>
  <c r="D375" i="1" s="1"/>
  <c r="E376" i="1"/>
  <c r="F377" i="1"/>
  <c r="W731" i="1" l="1"/>
  <c r="C730" i="1"/>
  <c r="D376" i="1" a="1"/>
  <c r="D376" i="1" s="1"/>
  <c r="E377" i="1"/>
  <c r="F378" i="1"/>
  <c r="W732" i="1" l="1"/>
  <c r="C731" i="1"/>
  <c r="D377" i="1" a="1"/>
  <c r="D377" i="1" s="1"/>
  <c r="E378" i="1"/>
  <c r="F379" i="1"/>
  <c r="W733" i="1" l="1"/>
  <c r="C732" i="1"/>
  <c r="D378" i="1" a="1"/>
  <c r="D378" i="1" s="1"/>
  <c r="E379" i="1"/>
  <c r="F380" i="1"/>
  <c r="W734" i="1" l="1"/>
  <c r="C733" i="1"/>
  <c r="D379" i="1" a="1"/>
  <c r="D379" i="1" s="1"/>
  <c r="E380" i="1"/>
  <c r="F381" i="1"/>
  <c r="W735" i="1" l="1"/>
  <c r="C734" i="1"/>
  <c r="D380" i="1" a="1"/>
  <c r="D380" i="1" s="1"/>
  <c r="E381" i="1"/>
  <c r="F382" i="1"/>
  <c r="W736" i="1" l="1"/>
  <c r="C735" i="1"/>
  <c r="D381" i="1" a="1"/>
  <c r="D381" i="1" s="1"/>
  <c r="E382" i="1"/>
  <c r="F383" i="1"/>
  <c r="W737" i="1" l="1"/>
  <c r="C736" i="1"/>
  <c r="D382" i="1" a="1"/>
  <c r="D382" i="1" s="1"/>
  <c r="E383" i="1"/>
  <c r="F384" i="1"/>
  <c r="W738" i="1" l="1"/>
  <c r="C737" i="1"/>
  <c r="D383" i="1" a="1"/>
  <c r="D383" i="1" s="1"/>
  <c r="E384" i="1"/>
  <c r="F385" i="1"/>
  <c r="W739" i="1" l="1"/>
  <c r="C738" i="1"/>
  <c r="D384" i="1" a="1"/>
  <c r="D384" i="1" s="1"/>
  <c r="E385" i="1"/>
  <c r="F386" i="1"/>
  <c r="W740" i="1" l="1"/>
  <c r="C739" i="1"/>
  <c r="D385" i="1" a="1"/>
  <c r="D385" i="1" s="1"/>
  <c r="E386" i="1"/>
  <c r="F387" i="1"/>
  <c r="W741" i="1" l="1"/>
  <c r="C740" i="1"/>
  <c r="D386" i="1" a="1"/>
  <c r="D386" i="1" s="1"/>
  <c r="E387" i="1"/>
  <c r="F388" i="1"/>
  <c r="W742" i="1" l="1"/>
  <c r="C741" i="1"/>
  <c r="D387" i="1" a="1"/>
  <c r="D387" i="1" s="1"/>
  <c r="E388" i="1"/>
  <c r="F389" i="1"/>
  <c r="W743" i="1" l="1"/>
  <c r="C742" i="1"/>
  <c r="D388" i="1" a="1"/>
  <c r="D388" i="1" s="1"/>
  <c r="E389" i="1"/>
  <c r="F390" i="1"/>
  <c r="W744" i="1" l="1"/>
  <c r="C743" i="1"/>
  <c r="D389" i="1" a="1"/>
  <c r="D389" i="1" s="1"/>
  <c r="E390" i="1"/>
  <c r="F391" i="1"/>
  <c r="W745" i="1" l="1"/>
  <c r="C744" i="1"/>
  <c r="D390" i="1" a="1"/>
  <c r="D390" i="1" s="1"/>
  <c r="E391" i="1"/>
  <c r="F392" i="1"/>
  <c r="W746" i="1" l="1"/>
  <c r="C745" i="1"/>
  <c r="D391" i="1" a="1"/>
  <c r="D391" i="1" s="1"/>
  <c r="E392" i="1"/>
  <c r="F393" i="1"/>
  <c r="W747" i="1" l="1"/>
  <c r="C746" i="1"/>
  <c r="D392" i="1" a="1"/>
  <c r="D392" i="1" s="1"/>
  <c r="E393" i="1"/>
  <c r="F394" i="1"/>
  <c r="W748" i="1" l="1"/>
  <c r="C747" i="1"/>
  <c r="D393" i="1" a="1"/>
  <c r="D393" i="1" s="1"/>
  <c r="E394" i="1"/>
  <c r="D394" i="1" s="1" a="1"/>
  <c r="D394" i="1" s="1"/>
  <c r="F395" i="1"/>
  <c r="W749" i="1" l="1"/>
  <c r="C748" i="1"/>
  <c r="E395" i="1"/>
  <c r="D395" i="1" s="1" a="1"/>
  <c r="D395" i="1" s="1"/>
  <c r="F396" i="1"/>
  <c r="W750" i="1" l="1"/>
  <c r="C749" i="1"/>
  <c r="E396" i="1"/>
  <c r="D396" i="1" s="1" a="1"/>
  <c r="D396" i="1" s="1"/>
  <c r="F397" i="1"/>
  <c r="W751" i="1" l="1"/>
  <c r="C750" i="1"/>
  <c r="E397" i="1"/>
  <c r="D397" i="1" s="1" a="1"/>
  <c r="D397" i="1" s="1"/>
  <c r="F398" i="1"/>
  <c r="W752" i="1" l="1"/>
  <c r="C751" i="1"/>
  <c r="E398" i="1"/>
  <c r="D398" i="1" s="1" a="1"/>
  <c r="D398" i="1" s="1"/>
  <c r="F399" i="1"/>
  <c r="W753" i="1" l="1"/>
  <c r="C752" i="1"/>
  <c r="E399" i="1"/>
  <c r="D399" i="1" s="1" a="1"/>
  <c r="D399" i="1" s="1"/>
  <c r="F400" i="1"/>
  <c r="W754" i="1" l="1"/>
  <c r="C753" i="1"/>
  <c r="E400" i="1"/>
  <c r="D400" i="1" s="1" a="1"/>
  <c r="D400" i="1" s="1"/>
  <c r="F401" i="1"/>
  <c r="W755" i="1" l="1"/>
  <c r="C754" i="1"/>
  <c r="E401" i="1"/>
  <c r="D401" i="1" s="1" a="1"/>
  <c r="D401" i="1" s="1"/>
  <c r="F402" i="1"/>
  <c r="W756" i="1" l="1"/>
  <c r="C755" i="1"/>
  <c r="E402" i="1"/>
  <c r="D402" i="1" s="1" a="1"/>
  <c r="D402" i="1" s="1"/>
  <c r="F403" i="1"/>
  <c r="W757" i="1" l="1"/>
  <c r="C756" i="1"/>
  <c r="E403" i="1"/>
  <c r="D403" i="1" s="1" a="1"/>
  <c r="D403" i="1" s="1"/>
  <c r="F404" i="1"/>
  <c r="W758" i="1" l="1"/>
  <c r="C757" i="1"/>
  <c r="E404" i="1"/>
  <c r="D404" i="1" s="1" a="1"/>
  <c r="D404" i="1" s="1"/>
  <c r="F405" i="1"/>
  <c r="W759" i="1" l="1"/>
  <c r="C758" i="1"/>
  <c r="E405" i="1"/>
  <c r="D405" i="1" s="1" a="1"/>
  <c r="D405" i="1" s="1"/>
  <c r="F406" i="1"/>
  <c r="W760" i="1" l="1"/>
  <c r="C759" i="1"/>
  <c r="E406" i="1"/>
  <c r="D406" i="1" s="1" a="1"/>
  <c r="D406" i="1" s="1"/>
  <c r="F407" i="1"/>
  <c r="W761" i="1" l="1"/>
  <c r="C760" i="1"/>
  <c r="E407" i="1"/>
  <c r="D407" i="1" s="1" a="1"/>
  <c r="D407" i="1" s="1"/>
  <c r="F408" i="1"/>
  <c r="W762" i="1" l="1"/>
  <c r="C761" i="1"/>
  <c r="E408" i="1"/>
  <c r="D408" i="1" s="1" a="1"/>
  <c r="D408" i="1" s="1"/>
  <c r="F409" i="1"/>
  <c r="W763" i="1" l="1"/>
  <c r="C762" i="1"/>
  <c r="E409" i="1"/>
  <c r="D409" i="1" s="1" a="1"/>
  <c r="D409" i="1" s="1"/>
  <c r="F410" i="1"/>
  <c r="W764" i="1" l="1"/>
  <c r="C763" i="1"/>
  <c r="E410" i="1"/>
  <c r="D410" i="1" s="1" a="1"/>
  <c r="D410" i="1" s="1"/>
  <c r="F411" i="1"/>
  <c r="W765" i="1" l="1"/>
  <c r="C764" i="1"/>
  <c r="E411" i="1"/>
  <c r="D411" i="1" s="1" a="1"/>
  <c r="D411" i="1" s="1"/>
  <c r="F412" i="1"/>
  <c r="W766" i="1" l="1"/>
  <c r="C765" i="1"/>
  <c r="E412" i="1"/>
  <c r="D412" i="1" s="1" a="1"/>
  <c r="D412" i="1" s="1"/>
  <c r="F413" i="1"/>
  <c r="W767" i="1" l="1"/>
  <c r="C766" i="1"/>
  <c r="E413" i="1"/>
  <c r="D413" i="1" s="1" a="1"/>
  <c r="D413" i="1" s="1"/>
  <c r="F414" i="1"/>
  <c r="W768" i="1" l="1"/>
  <c r="C767" i="1"/>
  <c r="E414" i="1"/>
  <c r="D414" i="1" s="1" a="1"/>
  <c r="D414" i="1" s="1"/>
  <c r="F415" i="1"/>
  <c r="W769" i="1" l="1"/>
  <c r="C768" i="1"/>
  <c r="E415" i="1"/>
  <c r="D415" i="1" s="1" a="1"/>
  <c r="D415" i="1" s="1"/>
  <c r="F416" i="1"/>
  <c r="W770" i="1" l="1"/>
  <c r="C769" i="1"/>
  <c r="E416" i="1"/>
  <c r="D416" i="1" s="1" a="1"/>
  <c r="D416" i="1" s="1"/>
  <c r="F417" i="1"/>
  <c r="W771" i="1" l="1"/>
  <c r="C770" i="1"/>
  <c r="E417" i="1"/>
  <c r="D417" i="1" s="1" a="1"/>
  <c r="D417" i="1" s="1"/>
  <c r="F418" i="1"/>
  <c r="W772" i="1" l="1"/>
  <c r="C771" i="1"/>
  <c r="E418" i="1"/>
  <c r="D418" i="1" s="1" a="1"/>
  <c r="D418" i="1" s="1"/>
  <c r="F419" i="1"/>
  <c r="W773" i="1" l="1"/>
  <c r="C772" i="1"/>
  <c r="E419" i="1"/>
  <c r="D419" i="1" s="1" a="1"/>
  <c r="D419" i="1" s="1"/>
  <c r="F420" i="1"/>
  <c r="W774" i="1" l="1"/>
  <c r="C773" i="1"/>
  <c r="F421" i="1"/>
  <c r="E420" i="1"/>
  <c r="D420" i="1" s="1" a="1"/>
  <c r="D420" i="1" s="1"/>
  <c r="W775" i="1" l="1"/>
  <c r="C774" i="1"/>
  <c r="E421" i="1"/>
  <c r="D421" i="1" s="1" a="1"/>
  <c r="D421" i="1" s="1"/>
  <c r="F422" i="1"/>
  <c r="W776" i="1" l="1"/>
  <c r="C775" i="1"/>
  <c r="E422" i="1"/>
  <c r="D422" i="1" s="1" a="1"/>
  <c r="D422" i="1" s="1"/>
  <c r="F423" i="1"/>
  <c r="W777" i="1" l="1"/>
  <c r="C776" i="1"/>
  <c r="F424" i="1"/>
  <c r="E423" i="1"/>
  <c r="D423" i="1" s="1" a="1"/>
  <c r="D423" i="1" s="1"/>
  <c r="W778" i="1" l="1"/>
  <c r="C777" i="1"/>
  <c r="E424" i="1"/>
  <c r="D424" i="1" s="1" a="1"/>
  <c r="D424" i="1" s="1"/>
  <c r="F425" i="1"/>
  <c r="W779" i="1" l="1"/>
  <c r="C778" i="1"/>
  <c r="E425" i="1"/>
  <c r="D425" i="1" s="1" a="1"/>
  <c r="D425" i="1" s="1"/>
  <c r="F426" i="1"/>
  <c r="W780" i="1" l="1"/>
  <c r="C779" i="1"/>
  <c r="F427" i="1"/>
  <c r="E426" i="1"/>
  <c r="D426" i="1" s="1" a="1"/>
  <c r="D426" i="1" s="1"/>
  <c r="W781" i="1" l="1"/>
  <c r="C780" i="1"/>
  <c r="E427" i="1"/>
  <c r="D427" i="1" s="1" a="1"/>
  <c r="D427" i="1" s="1"/>
  <c r="F428" i="1"/>
  <c r="W782" i="1" l="1"/>
  <c r="C781" i="1"/>
  <c r="E428" i="1"/>
  <c r="D428" i="1" s="1" a="1"/>
  <c r="D428" i="1" s="1"/>
  <c r="F429" i="1"/>
  <c r="W783" i="1" l="1"/>
  <c r="C782" i="1"/>
  <c r="E429" i="1"/>
  <c r="D429" i="1" s="1" a="1"/>
  <c r="D429" i="1" s="1"/>
  <c r="F430" i="1"/>
  <c r="W784" i="1" l="1"/>
  <c r="C784" i="1" s="1"/>
  <c r="C783" i="1"/>
  <c r="E430" i="1"/>
  <c r="D430" i="1" s="1" a="1"/>
  <c r="D430" i="1" s="1"/>
  <c r="F431" i="1"/>
  <c r="E431" i="1" l="1"/>
  <c r="D431" i="1" s="1" a="1"/>
  <c r="D431" i="1" s="1"/>
  <c r="F432" i="1"/>
  <c r="E432" i="1" l="1"/>
  <c r="D432" i="1" s="1" a="1"/>
  <c r="D432" i="1" s="1"/>
  <c r="F433" i="1"/>
  <c r="E433" i="1" l="1"/>
  <c r="D433" i="1" s="1" a="1"/>
  <c r="D433" i="1" s="1"/>
  <c r="F434" i="1"/>
  <c r="E434" i="1" l="1"/>
  <c r="D434" i="1" s="1" a="1"/>
  <c r="D434" i="1" s="1"/>
  <c r="F435" i="1"/>
  <c r="F436" i="1" l="1"/>
  <c r="E435" i="1"/>
  <c r="D435" i="1" s="1" a="1"/>
  <c r="D435" i="1" s="1"/>
  <c r="F437" i="1" l="1"/>
  <c r="E436" i="1"/>
  <c r="D436" i="1" s="1" a="1"/>
  <c r="D436" i="1" s="1"/>
  <c r="E437" i="1" l="1"/>
  <c r="D437" i="1" s="1" a="1"/>
  <c r="D437" i="1" s="1"/>
  <c r="F438" i="1"/>
  <c r="F439" i="1" l="1"/>
  <c r="E438" i="1"/>
  <c r="D438" i="1" s="1" a="1"/>
  <c r="D438" i="1" s="1"/>
  <c r="E439" i="1" l="1"/>
  <c r="D439" i="1" s="1" a="1"/>
  <c r="D439" i="1" s="1"/>
  <c r="F440" i="1"/>
  <c r="E440" i="1" l="1"/>
  <c r="D440" i="1" s="1" a="1"/>
  <c r="D440" i="1" s="1"/>
  <c r="F441" i="1"/>
  <c r="E441" i="1" l="1"/>
  <c r="D441" i="1" s="1" a="1"/>
  <c r="D441" i="1" s="1"/>
  <c r="F442" i="1"/>
  <c r="E442" i="1" l="1"/>
  <c r="D442" i="1" s="1" a="1"/>
  <c r="D442" i="1" s="1"/>
  <c r="F443" i="1"/>
  <c r="E443" i="1" l="1"/>
  <c r="D443" i="1" s="1" a="1"/>
  <c r="D443" i="1" s="1"/>
  <c r="F444" i="1"/>
  <c r="E444" i="1" l="1"/>
  <c r="D444" i="1" s="1" a="1"/>
  <c r="D444" i="1" s="1"/>
  <c r="F445" i="1"/>
  <c r="E445" i="1" l="1"/>
  <c r="D445" i="1" s="1" a="1"/>
  <c r="D445" i="1" s="1"/>
  <c r="F446" i="1"/>
  <c r="E446" i="1" l="1"/>
  <c r="D446" i="1" s="1" a="1"/>
  <c r="D446" i="1" s="1"/>
  <c r="F447" i="1"/>
  <c r="E447" i="1" l="1"/>
  <c r="D447" i="1" s="1" a="1"/>
  <c r="D447" i="1" s="1"/>
  <c r="F448" i="1"/>
  <c r="E448" i="1" l="1"/>
  <c r="D448" i="1" s="1" a="1"/>
  <c r="D448" i="1" s="1"/>
  <c r="F449" i="1"/>
  <c r="E449" i="1" l="1"/>
  <c r="D449" i="1" s="1" a="1"/>
  <c r="D449" i="1" s="1"/>
  <c r="F450" i="1"/>
  <c r="E450" i="1" l="1"/>
  <c r="D450" i="1" s="1" a="1"/>
  <c r="D450" i="1" s="1"/>
  <c r="F451" i="1"/>
  <c r="E451" i="1" l="1"/>
  <c r="D451" i="1" s="1" a="1"/>
  <c r="D451" i="1" s="1"/>
  <c r="F452" i="1"/>
  <c r="E452" i="1" l="1"/>
  <c r="D452" i="1" s="1" a="1"/>
  <c r="D452" i="1" s="1"/>
  <c r="F453" i="1"/>
  <c r="E453" i="1" l="1"/>
  <c r="D453" i="1" s="1" a="1"/>
  <c r="D453" i="1" s="1"/>
  <c r="F454" i="1"/>
  <c r="E454" i="1" l="1"/>
  <c r="D454" i="1" s="1" a="1"/>
  <c r="D454" i="1" s="1"/>
  <c r="F455" i="1"/>
  <c r="E455" i="1" l="1"/>
  <c r="D455" i="1" s="1" a="1"/>
  <c r="D455" i="1" s="1"/>
  <c r="F456" i="1"/>
  <c r="E456" i="1" l="1"/>
  <c r="D456" i="1" s="1" a="1"/>
  <c r="D456" i="1" s="1"/>
  <c r="F457" i="1"/>
  <c r="E457" i="1" l="1"/>
  <c r="D457" i="1" s="1" a="1"/>
  <c r="D457" i="1" s="1"/>
  <c r="F458" i="1"/>
  <c r="E458" i="1" l="1"/>
  <c r="D458" i="1" s="1" a="1"/>
  <c r="D458" i="1" s="1"/>
  <c r="F459" i="1"/>
  <c r="E459" i="1" l="1"/>
  <c r="D459" i="1" s="1" a="1"/>
  <c r="D459" i="1" s="1"/>
  <c r="F460" i="1"/>
  <c r="E460" i="1" l="1"/>
  <c r="D460" i="1" s="1" a="1"/>
  <c r="D460" i="1" s="1"/>
  <c r="F461" i="1"/>
  <c r="E461" i="1" l="1"/>
  <c r="D461" i="1" s="1" a="1"/>
  <c r="D461" i="1" s="1"/>
  <c r="F462" i="1"/>
  <c r="E462" i="1" l="1"/>
  <c r="D462" i="1" s="1" a="1"/>
  <c r="D462" i="1" s="1"/>
  <c r="F463" i="1"/>
  <c r="E463" i="1" l="1"/>
  <c r="D463" i="1" s="1" a="1"/>
  <c r="D463" i="1" s="1"/>
  <c r="F464" i="1"/>
  <c r="E464" i="1" l="1"/>
  <c r="D464" i="1" s="1" a="1"/>
  <c r="D464" i="1" s="1"/>
  <c r="F465" i="1"/>
  <c r="E465" i="1" l="1"/>
  <c r="D465" i="1" s="1" a="1"/>
  <c r="D465" i="1" s="1"/>
  <c r="F466" i="1"/>
  <c r="E466" i="1" l="1"/>
  <c r="D466" i="1" s="1" a="1"/>
  <c r="D466" i="1" s="1"/>
  <c r="F467" i="1"/>
  <c r="E467" i="1" l="1"/>
  <c r="D467" i="1" s="1" a="1"/>
  <c r="D467" i="1" s="1"/>
  <c r="F468" i="1"/>
  <c r="E468" i="1" l="1"/>
  <c r="D468" i="1" s="1" a="1"/>
  <c r="D468" i="1" s="1"/>
  <c r="F469" i="1"/>
  <c r="E469" i="1" l="1"/>
  <c r="D469" i="1" s="1" a="1"/>
  <c r="D469" i="1" s="1"/>
  <c r="F470" i="1"/>
  <c r="E470" i="1" l="1"/>
  <c r="D470" i="1" s="1" a="1"/>
  <c r="D470" i="1" s="1"/>
  <c r="F471" i="1"/>
  <c r="E471" i="1" l="1"/>
  <c r="D471" i="1" s="1" a="1"/>
  <c r="D471" i="1" s="1"/>
  <c r="F472" i="1"/>
  <c r="E472" i="1" l="1"/>
  <c r="D472" i="1" s="1" a="1"/>
  <c r="D472" i="1" s="1"/>
  <c r="F473" i="1"/>
  <c r="E473" i="1" l="1"/>
  <c r="D473" i="1" s="1" a="1"/>
  <c r="D473" i="1" s="1"/>
  <c r="F474" i="1"/>
  <c r="E474" i="1" l="1"/>
  <c r="D474" i="1" s="1" a="1"/>
  <c r="D474" i="1" s="1"/>
  <c r="F475" i="1"/>
  <c r="E475" i="1" l="1"/>
  <c r="D475" i="1" s="1" a="1"/>
  <c r="D475" i="1" s="1"/>
  <c r="F476" i="1"/>
  <c r="E476" i="1" l="1"/>
  <c r="D476" i="1" s="1" a="1"/>
  <c r="D476" i="1" s="1"/>
  <c r="F477" i="1"/>
  <c r="E477" i="1" l="1"/>
  <c r="D477" i="1" s="1" a="1"/>
  <c r="D477" i="1" s="1"/>
  <c r="F478" i="1"/>
  <c r="E478" i="1" l="1"/>
  <c r="D478" i="1" s="1" a="1"/>
  <c r="D478" i="1" s="1"/>
  <c r="F479" i="1"/>
  <c r="E479" i="1" l="1"/>
  <c r="D479" i="1" s="1" a="1"/>
  <c r="D479" i="1" s="1"/>
  <c r="F480" i="1"/>
  <c r="E480" i="1" l="1"/>
  <c r="D480" i="1" s="1" a="1"/>
  <c r="D480" i="1" s="1"/>
  <c r="F481" i="1"/>
  <c r="E481" i="1" l="1"/>
  <c r="D481" i="1" s="1" a="1"/>
  <c r="D481" i="1" s="1"/>
  <c r="F482" i="1"/>
  <c r="E482" i="1" l="1"/>
  <c r="D482" i="1" s="1" a="1"/>
  <c r="D482" i="1" s="1"/>
  <c r="F483" i="1"/>
  <c r="E483" i="1" l="1"/>
  <c r="D483" i="1" s="1" a="1"/>
  <c r="D483" i="1" s="1"/>
  <c r="F484" i="1"/>
  <c r="E484" i="1" l="1"/>
  <c r="D484" i="1" s="1" a="1"/>
  <c r="D484" i="1" s="1"/>
  <c r="F485" i="1"/>
  <c r="E485" i="1" l="1"/>
  <c r="D485" i="1" s="1" a="1"/>
  <c r="D485" i="1" s="1"/>
  <c r="F486" i="1"/>
  <c r="E486" i="1" l="1"/>
  <c r="D486" i="1" s="1" a="1"/>
  <c r="D486" i="1" s="1"/>
  <c r="F487" i="1"/>
  <c r="E487" i="1" l="1"/>
  <c r="D487" i="1" s="1" a="1"/>
  <c r="D487" i="1" s="1"/>
  <c r="F488" i="1"/>
  <c r="E488" i="1" l="1"/>
  <c r="D488" i="1" s="1" a="1"/>
  <c r="D488" i="1" s="1"/>
  <c r="F489" i="1"/>
  <c r="E489" i="1" l="1"/>
  <c r="D489" i="1" s="1" a="1"/>
  <c r="D489" i="1" s="1"/>
  <c r="F490" i="1"/>
  <c r="E490" i="1" l="1"/>
  <c r="D490" i="1" s="1" a="1"/>
  <c r="D490" i="1" s="1"/>
  <c r="F491" i="1"/>
  <c r="E491" i="1" l="1"/>
  <c r="D491" i="1" s="1" a="1"/>
  <c r="D491" i="1" s="1"/>
  <c r="F492" i="1"/>
  <c r="E492" i="1" l="1"/>
  <c r="D492" i="1" s="1" a="1"/>
  <c r="D492" i="1" s="1"/>
  <c r="F493" i="1"/>
  <c r="E493" i="1" l="1"/>
  <c r="D493" i="1" s="1" a="1"/>
  <c r="D493" i="1" s="1"/>
  <c r="F494" i="1"/>
  <c r="E494" i="1" l="1"/>
  <c r="D494" i="1" s="1" a="1"/>
  <c r="D494" i="1" s="1"/>
  <c r="F495" i="1"/>
  <c r="E495" i="1" l="1"/>
  <c r="D495" i="1" s="1" a="1"/>
  <c r="D495" i="1" s="1"/>
  <c r="F496" i="1"/>
  <c r="E496" i="1" l="1"/>
  <c r="D496" i="1" s="1" a="1"/>
  <c r="D496" i="1" s="1"/>
  <c r="F497" i="1"/>
  <c r="E497" i="1" l="1"/>
  <c r="D497" i="1" s="1" a="1"/>
  <c r="D497" i="1" s="1"/>
  <c r="F498" i="1"/>
  <c r="E498" i="1" l="1"/>
  <c r="D498" i="1" s="1" a="1"/>
  <c r="D498" i="1" s="1"/>
  <c r="F499" i="1"/>
  <c r="E499" i="1" l="1"/>
  <c r="D499" i="1" s="1" a="1"/>
  <c r="D499" i="1" s="1"/>
  <c r="F500" i="1"/>
  <c r="E500" i="1" l="1"/>
  <c r="D500" i="1" s="1" a="1"/>
  <c r="D500" i="1" s="1"/>
  <c r="F501" i="1"/>
  <c r="E501" i="1" l="1"/>
  <c r="D501" i="1" s="1" a="1"/>
  <c r="D501" i="1" s="1"/>
  <c r="F502" i="1"/>
  <c r="E502" i="1" l="1"/>
  <c r="D502" i="1" s="1" a="1"/>
  <c r="D502" i="1" s="1"/>
  <c r="F503" i="1"/>
  <c r="E503" i="1" l="1"/>
  <c r="D503" i="1" s="1" a="1"/>
  <c r="D503" i="1" s="1"/>
  <c r="F504" i="1"/>
  <c r="E504" i="1" l="1"/>
  <c r="D504" i="1" s="1" a="1"/>
  <c r="D504" i="1" s="1"/>
  <c r="F505" i="1"/>
  <c r="E505" i="1" l="1"/>
  <c r="D505" i="1" s="1" a="1"/>
  <c r="D505" i="1" s="1"/>
  <c r="F506" i="1"/>
  <c r="E506" i="1" l="1"/>
  <c r="D506" i="1" s="1" a="1"/>
  <c r="D506" i="1" s="1"/>
  <c r="F507" i="1"/>
  <c r="E507" i="1" l="1"/>
  <c r="D507" i="1" s="1" a="1"/>
  <c r="D507" i="1" s="1"/>
  <c r="F508" i="1"/>
  <c r="E508" i="1" l="1"/>
  <c r="D508" i="1" s="1" a="1"/>
  <c r="D508" i="1" s="1"/>
  <c r="F509" i="1"/>
  <c r="E509" i="1" l="1"/>
  <c r="D509" i="1" s="1" a="1"/>
  <c r="D509" i="1" s="1"/>
  <c r="F510" i="1"/>
  <c r="E510" i="1" l="1"/>
  <c r="D510" i="1" s="1" a="1"/>
  <c r="D510" i="1" s="1"/>
  <c r="F511" i="1"/>
  <c r="E511" i="1" l="1"/>
  <c r="D511" i="1" s="1" a="1"/>
  <c r="D511" i="1" s="1"/>
  <c r="F512" i="1"/>
  <c r="E512" i="1" l="1"/>
  <c r="D512" i="1" s="1" a="1"/>
  <c r="D512" i="1" s="1"/>
  <c r="F513" i="1"/>
  <c r="E513" i="1" l="1"/>
  <c r="D513" i="1" s="1" a="1"/>
  <c r="D513" i="1" s="1"/>
  <c r="F514" i="1"/>
  <c r="E514" i="1" l="1"/>
  <c r="D514" i="1" s="1" a="1"/>
  <c r="D514" i="1" s="1"/>
  <c r="F515" i="1"/>
  <c r="E515" i="1" l="1"/>
  <c r="D515" i="1" s="1" a="1"/>
  <c r="D515" i="1" s="1"/>
  <c r="F516" i="1"/>
  <c r="E516" i="1" l="1"/>
  <c r="D516" i="1" s="1" a="1"/>
  <c r="D516" i="1" s="1"/>
  <c r="F517" i="1"/>
  <c r="E517" i="1" l="1"/>
  <c r="D517" i="1" s="1" a="1"/>
  <c r="D517" i="1" s="1"/>
  <c r="F518" i="1"/>
  <c r="E518" i="1" l="1"/>
  <c r="D518" i="1" s="1" a="1"/>
  <c r="D518" i="1" s="1"/>
  <c r="F519" i="1"/>
  <c r="E519" i="1" l="1"/>
  <c r="D519" i="1" s="1" a="1"/>
  <c r="D519" i="1" s="1"/>
  <c r="F520" i="1"/>
  <c r="E520" i="1" l="1"/>
  <c r="D520" i="1" s="1" a="1"/>
  <c r="D520" i="1" s="1"/>
  <c r="F521" i="1"/>
  <c r="E521" i="1" l="1"/>
  <c r="D521" i="1" s="1" a="1"/>
  <c r="D521" i="1" s="1"/>
  <c r="F522" i="1"/>
  <c r="E522" i="1" l="1"/>
  <c r="D522" i="1" s="1" a="1"/>
  <c r="D522" i="1" s="1"/>
  <c r="F523" i="1"/>
  <c r="E523" i="1" l="1"/>
  <c r="D523" i="1" s="1" a="1"/>
  <c r="D523" i="1" s="1"/>
  <c r="F524" i="1"/>
  <c r="E524" i="1" l="1"/>
  <c r="D524" i="1" s="1" a="1"/>
  <c r="D524" i="1" s="1"/>
  <c r="F525" i="1"/>
  <c r="E525" i="1" l="1"/>
  <c r="D525" i="1" s="1" a="1"/>
  <c r="D525" i="1" s="1"/>
  <c r="F526" i="1"/>
  <c r="E526" i="1" l="1"/>
  <c r="D526" i="1" s="1" a="1"/>
  <c r="D526" i="1" s="1"/>
  <c r="F527" i="1"/>
  <c r="E527" i="1" l="1"/>
  <c r="D527" i="1" s="1" a="1"/>
  <c r="D527" i="1" s="1"/>
  <c r="F528" i="1"/>
  <c r="E528" i="1" l="1"/>
  <c r="D528" i="1" s="1" a="1"/>
  <c r="D528" i="1" s="1"/>
  <c r="F529" i="1"/>
  <c r="E529" i="1" l="1"/>
  <c r="D529" i="1" s="1" a="1"/>
  <c r="D529" i="1" s="1"/>
  <c r="F530" i="1"/>
  <c r="E530" i="1" l="1"/>
  <c r="D530" i="1" s="1" a="1"/>
  <c r="D530" i="1" s="1"/>
  <c r="F531" i="1"/>
  <c r="E531" i="1" l="1"/>
  <c r="D531" i="1" s="1" a="1"/>
  <c r="D531" i="1" s="1"/>
  <c r="F532" i="1"/>
  <c r="E532" i="1" l="1"/>
  <c r="D532" i="1" s="1" a="1"/>
  <c r="D532" i="1" s="1"/>
  <c r="F533" i="1"/>
  <c r="E533" i="1" l="1"/>
  <c r="D533" i="1" s="1" a="1"/>
  <c r="D533" i="1" s="1"/>
  <c r="F534" i="1"/>
  <c r="E534" i="1" l="1"/>
  <c r="D534" i="1" s="1" a="1"/>
  <c r="D534" i="1" s="1"/>
  <c r="F535" i="1"/>
  <c r="E535" i="1" l="1"/>
  <c r="D535" i="1" s="1" a="1"/>
  <c r="D535" i="1" s="1"/>
  <c r="F536" i="1"/>
  <c r="E536" i="1" l="1"/>
  <c r="D536" i="1" s="1" a="1"/>
  <c r="D536" i="1" s="1"/>
  <c r="F537" i="1"/>
  <c r="E537" i="1" l="1"/>
  <c r="D537" i="1" s="1" a="1"/>
  <c r="D537" i="1" s="1"/>
  <c r="F538" i="1"/>
  <c r="E538" i="1" l="1"/>
  <c r="D538" i="1" s="1" a="1"/>
  <c r="D538" i="1" s="1"/>
  <c r="F539" i="1"/>
  <c r="E539" i="1" l="1"/>
  <c r="D539" i="1" s="1" a="1"/>
  <c r="D539" i="1" s="1"/>
  <c r="F540" i="1"/>
  <c r="E540" i="1" l="1"/>
  <c r="D540" i="1" s="1" a="1"/>
  <c r="D540" i="1" s="1"/>
  <c r="F541" i="1"/>
  <c r="E541" i="1" l="1"/>
  <c r="D541" i="1" s="1" a="1"/>
  <c r="D541" i="1" s="1"/>
  <c r="F542" i="1"/>
  <c r="E542" i="1" l="1"/>
  <c r="D542" i="1" s="1" a="1"/>
  <c r="D542" i="1" s="1"/>
  <c r="F543" i="1"/>
  <c r="E543" i="1" l="1"/>
  <c r="D543" i="1" s="1" a="1"/>
  <c r="D543" i="1" s="1"/>
  <c r="F544" i="1"/>
  <c r="E544" i="1" l="1"/>
  <c r="D544" i="1" s="1" a="1"/>
  <c r="D544" i="1" s="1"/>
  <c r="F545" i="1"/>
  <c r="E545" i="1" l="1"/>
  <c r="D545" i="1" s="1" a="1"/>
  <c r="D545" i="1" s="1"/>
  <c r="F546" i="1"/>
  <c r="E546" i="1" l="1"/>
  <c r="D546" i="1" s="1" a="1"/>
  <c r="D546" i="1" s="1"/>
  <c r="F547" i="1"/>
  <c r="E547" i="1" l="1"/>
  <c r="D547" i="1" s="1" a="1"/>
  <c r="D547" i="1" s="1"/>
  <c r="F548" i="1"/>
  <c r="E548" i="1" l="1"/>
  <c r="D548" i="1" s="1" a="1"/>
  <c r="D548" i="1" s="1"/>
  <c r="F549" i="1"/>
  <c r="E549" i="1" l="1"/>
  <c r="D549" i="1" s="1" a="1"/>
  <c r="D549" i="1" s="1"/>
  <c r="F550" i="1"/>
  <c r="E550" i="1" l="1"/>
  <c r="D550" i="1" s="1" a="1"/>
  <c r="D550" i="1" s="1"/>
  <c r="F551" i="1"/>
  <c r="E551" i="1" l="1"/>
  <c r="D551" i="1" s="1" a="1"/>
  <c r="D551" i="1" s="1"/>
  <c r="F552" i="1"/>
  <c r="E552" i="1" l="1"/>
  <c r="D552" i="1" s="1" a="1"/>
  <c r="D552" i="1" s="1"/>
  <c r="F553" i="1"/>
  <c r="E553" i="1" l="1"/>
  <c r="D553" i="1" s="1" a="1"/>
  <c r="D553" i="1" s="1"/>
  <c r="F554" i="1"/>
  <c r="E554" i="1" l="1"/>
  <c r="D554" i="1" s="1" a="1"/>
  <c r="D554" i="1" s="1"/>
  <c r="F555" i="1"/>
  <c r="E555" i="1" l="1"/>
  <c r="D555" i="1" s="1" a="1"/>
  <c r="D555" i="1" s="1"/>
  <c r="F556" i="1"/>
  <c r="E556" i="1" l="1"/>
  <c r="D556" i="1" s="1" a="1"/>
  <c r="D556" i="1" s="1"/>
  <c r="F557" i="1"/>
  <c r="E557" i="1" l="1"/>
  <c r="D557" i="1" s="1" a="1"/>
  <c r="D557" i="1" s="1"/>
  <c r="F558" i="1"/>
  <c r="E558" i="1" l="1"/>
  <c r="D558" i="1" s="1" a="1"/>
  <c r="D558" i="1" s="1"/>
  <c r="F559" i="1"/>
  <c r="E559" i="1" l="1"/>
  <c r="D559" i="1" s="1" a="1"/>
  <c r="D559" i="1" s="1"/>
  <c r="F560" i="1"/>
  <c r="E560" i="1" l="1"/>
  <c r="D560" i="1" s="1" a="1"/>
  <c r="D560" i="1" s="1"/>
  <c r="F561" i="1"/>
  <c r="E561" i="1" l="1"/>
  <c r="D561" i="1" s="1" a="1"/>
  <c r="D561" i="1" s="1"/>
  <c r="F562" i="1"/>
  <c r="E562" i="1" l="1"/>
  <c r="D562" i="1" s="1" a="1"/>
  <c r="D562" i="1" s="1"/>
  <c r="F563" i="1"/>
  <c r="E563" i="1" l="1"/>
  <c r="D563" i="1" s="1" a="1"/>
  <c r="D563" i="1" s="1"/>
  <c r="F564" i="1"/>
  <c r="E564" i="1" l="1"/>
  <c r="D564" i="1" s="1" a="1"/>
  <c r="D564" i="1" s="1"/>
  <c r="F565" i="1"/>
  <c r="E565" i="1" l="1"/>
  <c r="D565" i="1" s="1" a="1"/>
  <c r="D565" i="1" s="1"/>
  <c r="F566" i="1"/>
  <c r="E566" i="1" l="1"/>
  <c r="D566" i="1" s="1" a="1"/>
  <c r="D566" i="1" s="1"/>
  <c r="F567" i="1"/>
  <c r="E567" i="1" l="1"/>
  <c r="D567" i="1" s="1" a="1"/>
  <c r="D567" i="1" s="1"/>
  <c r="F568" i="1"/>
  <c r="E568" i="1" l="1"/>
  <c r="D568" i="1" s="1" a="1"/>
  <c r="D568" i="1" s="1"/>
  <c r="F569" i="1"/>
  <c r="E569" i="1" l="1"/>
  <c r="D569" i="1" s="1" a="1"/>
  <c r="D569" i="1" s="1"/>
  <c r="F570" i="1"/>
  <c r="E570" i="1" l="1"/>
  <c r="D570" i="1" s="1" a="1"/>
  <c r="D570" i="1" s="1"/>
  <c r="F571" i="1"/>
  <c r="E571" i="1" l="1"/>
  <c r="D571" i="1" s="1" a="1"/>
  <c r="D571" i="1" s="1"/>
  <c r="F572" i="1"/>
  <c r="E572" i="1" l="1"/>
  <c r="D572" i="1" s="1" a="1"/>
  <c r="D572" i="1" s="1"/>
  <c r="F573" i="1"/>
  <c r="E573" i="1" l="1"/>
  <c r="D573" i="1" s="1" a="1"/>
  <c r="D573" i="1" s="1"/>
  <c r="F574" i="1"/>
  <c r="E574" i="1" l="1"/>
  <c r="D574" i="1" s="1" a="1"/>
  <c r="D574" i="1" s="1"/>
  <c r="F575" i="1"/>
  <c r="E575" i="1" l="1"/>
  <c r="D575" i="1" s="1" a="1"/>
  <c r="D575" i="1" s="1"/>
  <c r="F576" i="1"/>
  <c r="E576" i="1" l="1"/>
  <c r="D576" i="1" s="1" a="1"/>
  <c r="D576" i="1" s="1"/>
  <c r="F577" i="1"/>
  <c r="E577" i="1" l="1"/>
  <c r="D577" i="1" s="1" a="1"/>
  <c r="D577" i="1" s="1"/>
  <c r="F578" i="1"/>
  <c r="E578" i="1" l="1"/>
  <c r="D578" i="1" s="1" a="1"/>
  <c r="D578" i="1" s="1"/>
  <c r="F579" i="1"/>
  <c r="E579" i="1" l="1"/>
  <c r="D579" i="1" s="1" a="1"/>
  <c r="D579" i="1" s="1"/>
  <c r="F580" i="1"/>
  <c r="E580" i="1" l="1"/>
  <c r="D580" i="1" s="1" a="1"/>
  <c r="D580" i="1" s="1"/>
  <c r="F581" i="1"/>
  <c r="E581" i="1" l="1"/>
  <c r="D581" i="1" s="1" a="1"/>
  <c r="D581" i="1" s="1"/>
  <c r="F582" i="1"/>
  <c r="E582" i="1" l="1"/>
  <c r="D582" i="1" s="1" a="1"/>
  <c r="D582" i="1" s="1"/>
  <c r="F583" i="1"/>
  <c r="E583" i="1" l="1"/>
  <c r="D583" i="1" s="1" a="1"/>
  <c r="D583" i="1" s="1"/>
  <c r="F584" i="1"/>
  <c r="E584" i="1" l="1"/>
  <c r="D584" i="1" s="1" a="1"/>
  <c r="D584" i="1" s="1"/>
  <c r="F585" i="1"/>
  <c r="E585" i="1" l="1"/>
  <c r="D585" i="1" s="1" a="1"/>
  <c r="D585" i="1" s="1"/>
  <c r="F586" i="1"/>
  <c r="E586" i="1" l="1"/>
  <c r="D586" i="1" s="1" a="1"/>
  <c r="D586" i="1" s="1"/>
  <c r="F587" i="1"/>
  <c r="E587" i="1" l="1"/>
  <c r="D587" i="1" s="1" a="1"/>
  <c r="D587" i="1" s="1"/>
  <c r="F588" i="1"/>
  <c r="E588" i="1" l="1"/>
  <c r="D588" i="1" s="1" a="1"/>
  <c r="D588" i="1" s="1"/>
  <c r="F589" i="1"/>
  <c r="E589" i="1" l="1"/>
  <c r="D589" i="1" s="1" a="1"/>
  <c r="D589" i="1" s="1"/>
  <c r="F590" i="1"/>
  <c r="E590" i="1" l="1"/>
  <c r="D590" i="1" s="1" a="1"/>
  <c r="D590" i="1" s="1"/>
  <c r="F591" i="1"/>
  <c r="E591" i="1" l="1"/>
  <c r="D591" i="1" s="1" a="1"/>
  <c r="D591" i="1" s="1"/>
  <c r="F592" i="1"/>
  <c r="E592" i="1" l="1"/>
  <c r="D592" i="1" s="1" a="1"/>
  <c r="D592" i="1" s="1"/>
  <c r="F593" i="1"/>
  <c r="E593" i="1" l="1"/>
  <c r="D593" i="1" s="1" a="1"/>
  <c r="D593" i="1" s="1"/>
  <c r="F594" i="1"/>
  <c r="E594" i="1" l="1"/>
  <c r="D594" i="1" s="1" a="1"/>
  <c r="D594" i="1" s="1"/>
  <c r="F595" i="1"/>
  <c r="E595" i="1" l="1"/>
  <c r="D595" i="1" s="1" a="1"/>
  <c r="D595" i="1" s="1"/>
  <c r="F596" i="1"/>
  <c r="E596" i="1" l="1"/>
  <c r="D596" i="1" s="1" a="1"/>
  <c r="D596" i="1" s="1"/>
  <c r="F597" i="1"/>
  <c r="E597" i="1" l="1"/>
  <c r="D597" i="1" s="1" a="1"/>
  <c r="D597" i="1" s="1"/>
  <c r="F598" i="1"/>
  <c r="E598" i="1" l="1"/>
  <c r="D598" i="1" s="1" a="1"/>
  <c r="D598" i="1" s="1"/>
  <c r="F599" i="1"/>
  <c r="E599" i="1" l="1"/>
  <c r="D599" i="1" s="1" a="1"/>
  <c r="D599" i="1" s="1"/>
  <c r="F600" i="1"/>
  <c r="E600" i="1" l="1"/>
  <c r="D600" i="1" s="1" a="1"/>
  <c r="D600" i="1" s="1"/>
  <c r="F601" i="1"/>
  <c r="E601" i="1" l="1"/>
  <c r="D601" i="1" s="1" a="1"/>
  <c r="D601" i="1" s="1"/>
  <c r="F602" i="1"/>
  <c r="E602" i="1" l="1"/>
  <c r="D602" i="1" s="1" a="1"/>
  <c r="D602" i="1" s="1"/>
  <c r="F603" i="1"/>
  <c r="E603" i="1" l="1"/>
  <c r="D603" i="1" s="1" a="1"/>
  <c r="D603" i="1" s="1"/>
  <c r="F604" i="1"/>
  <c r="E604" i="1" l="1"/>
  <c r="D604" i="1" s="1" a="1"/>
  <c r="D604" i="1" s="1"/>
  <c r="F605" i="1"/>
  <c r="E605" i="1" l="1"/>
  <c r="D605" i="1" s="1" a="1"/>
  <c r="D605" i="1" s="1"/>
  <c r="F606" i="1"/>
  <c r="E606" i="1" l="1"/>
  <c r="D606" i="1" s="1" a="1"/>
  <c r="D606" i="1" s="1"/>
  <c r="F607" i="1"/>
  <c r="E607" i="1" l="1"/>
  <c r="D607" i="1" s="1" a="1"/>
  <c r="D607" i="1" s="1"/>
  <c r="F608" i="1"/>
  <c r="E608" i="1" l="1"/>
  <c r="D608" i="1" s="1" a="1"/>
  <c r="D608" i="1" s="1"/>
  <c r="F609" i="1"/>
  <c r="E609" i="1" l="1"/>
  <c r="D609" i="1" s="1" a="1"/>
  <c r="D609" i="1" s="1"/>
  <c r="F610" i="1"/>
  <c r="E610" i="1" l="1"/>
  <c r="D610" i="1" s="1" a="1"/>
  <c r="D610" i="1" s="1"/>
  <c r="F611" i="1"/>
  <c r="E611" i="1" l="1"/>
  <c r="D611" i="1" s="1" a="1"/>
  <c r="D611" i="1" s="1"/>
  <c r="F612" i="1"/>
  <c r="E612" i="1" l="1"/>
  <c r="D612" i="1" s="1" a="1"/>
  <c r="D612" i="1" s="1"/>
  <c r="F613" i="1"/>
  <c r="E613" i="1" l="1"/>
  <c r="D613" i="1" s="1" a="1"/>
  <c r="D613" i="1" s="1"/>
  <c r="F614" i="1"/>
  <c r="E614" i="1" l="1"/>
  <c r="D614" i="1" s="1" a="1"/>
  <c r="D614" i="1" s="1"/>
  <c r="F615" i="1"/>
  <c r="E615" i="1" l="1"/>
  <c r="D615" i="1" s="1" a="1"/>
  <c r="D615" i="1" s="1"/>
  <c r="F616" i="1"/>
  <c r="E616" i="1" l="1"/>
  <c r="D616" i="1" s="1" a="1"/>
  <c r="D616" i="1" s="1"/>
  <c r="F617" i="1"/>
  <c r="E617" i="1" l="1"/>
  <c r="D617" i="1" s="1" a="1"/>
  <c r="D617" i="1" s="1"/>
  <c r="F618" i="1"/>
  <c r="E618" i="1" l="1"/>
  <c r="D618" i="1" s="1" a="1"/>
  <c r="D618" i="1" s="1"/>
  <c r="F619" i="1"/>
  <c r="E619" i="1" l="1"/>
  <c r="D619" i="1" s="1" a="1"/>
  <c r="D619" i="1" s="1"/>
  <c r="F620" i="1"/>
  <c r="E620" i="1" l="1"/>
  <c r="D620" i="1" s="1" a="1"/>
  <c r="D620" i="1" s="1"/>
  <c r="F621" i="1"/>
  <c r="E621" i="1" l="1"/>
  <c r="D621" i="1" s="1" a="1"/>
  <c r="D621" i="1" s="1"/>
  <c r="F622" i="1"/>
  <c r="E622" i="1" l="1"/>
  <c r="D622" i="1" s="1" a="1"/>
  <c r="D622" i="1" s="1"/>
  <c r="F623" i="1"/>
  <c r="E623" i="1" l="1"/>
  <c r="D623" i="1" s="1" a="1"/>
  <c r="D623" i="1" s="1"/>
  <c r="F624" i="1"/>
  <c r="E624" i="1" l="1"/>
  <c r="D624" i="1" s="1" a="1"/>
  <c r="D624" i="1" s="1"/>
  <c r="F625" i="1"/>
  <c r="E625" i="1" l="1"/>
  <c r="D625" i="1" s="1" a="1"/>
  <c r="D625" i="1" s="1"/>
  <c r="F626" i="1"/>
  <c r="E626" i="1" l="1"/>
  <c r="D626" i="1" s="1" a="1"/>
  <c r="D626" i="1" s="1"/>
  <c r="F627" i="1"/>
  <c r="E627" i="1" l="1"/>
  <c r="D627" i="1" s="1" a="1"/>
  <c r="D627" i="1" s="1"/>
  <c r="F628" i="1"/>
  <c r="E628" i="1" l="1"/>
  <c r="D628" i="1" s="1" a="1"/>
  <c r="D628" i="1" s="1"/>
  <c r="F629" i="1"/>
  <c r="E629" i="1" l="1"/>
  <c r="D629" i="1" s="1" a="1"/>
  <c r="D629" i="1" s="1"/>
  <c r="F630" i="1"/>
  <c r="E630" i="1" l="1"/>
  <c r="D630" i="1" s="1" a="1"/>
  <c r="D630" i="1" s="1"/>
  <c r="F631" i="1"/>
  <c r="E631" i="1" l="1"/>
  <c r="D631" i="1" s="1" a="1"/>
  <c r="D631" i="1" s="1"/>
  <c r="F632" i="1"/>
  <c r="E632" i="1" l="1"/>
  <c r="D632" i="1" s="1" a="1"/>
  <c r="D632" i="1" s="1"/>
  <c r="F633" i="1"/>
  <c r="E633" i="1" l="1"/>
  <c r="D633" i="1" s="1" a="1"/>
  <c r="D633" i="1" s="1"/>
  <c r="F634" i="1"/>
  <c r="E634" i="1" l="1"/>
  <c r="D634" i="1" s="1" a="1"/>
  <c r="D634" i="1" s="1"/>
  <c r="F635" i="1"/>
  <c r="E635" i="1" l="1"/>
  <c r="D635" i="1" s="1" a="1"/>
  <c r="D635" i="1" s="1"/>
  <c r="F636" i="1"/>
  <c r="E636" i="1" l="1"/>
  <c r="D636" i="1" s="1" a="1"/>
  <c r="D636" i="1" s="1"/>
  <c r="F637" i="1"/>
  <c r="E637" i="1" l="1"/>
  <c r="D637" i="1" s="1" a="1"/>
  <c r="D637" i="1" s="1"/>
  <c r="F638" i="1"/>
  <c r="E638" i="1" l="1"/>
  <c r="D638" i="1" s="1" a="1"/>
  <c r="D638" i="1" s="1"/>
  <c r="F639" i="1"/>
  <c r="E639" i="1" l="1"/>
  <c r="D639" i="1" s="1" a="1"/>
  <c r="D639" i="1" s="1"/>
  <c r="F640" i="1"/>
  <c r="E640" i="1" l="1"/>
  <c r="D640" i="1" s="1" a="1"/>
  <c r="D640" i="1" s="1"/>
  <c r="F641" i="1"/>
  <c r="E641" i="1" l="1"/>
  <c r="D641" i="1" s="1" a="1"/>
  <c r="D641" i="1" s="1"/>
  <c r="F642" i="1"/>
  <c r="E642" i="1" l="1"/>
  <c r="D642" i="1" s="1" a="1"/>
  <c r="D642" i="1" s="1"/>
  <c r="F643" i="1"/>
  <c r="E643" i="1" l="1"/>
  <c r="D643" i="1" s="1" a="1"/>
  <c r="D643" i="1" s="1"/>
  <c r="F644" i="1"/>
  <c r="E644" i="1" l="1"/>
  <c r="D644" i="1" s="1" a="1"/>
  <c r="D644" i="1" s="1"/>
  <c r="F645" i="1"/>
  <c r="E645" i="1" l="1"/>
  <c r="D645" i="1" s="1" a="1"/>
  <c r="D645" i="1" s="1"/>
  <c r="F646" i="1"/>
  <c r="E646" i="1" l="1"/>
  <c r="D646" i="1" s="1" a="1"/>
  <c r="D646" i="1" s="1"/>
  <c r="F647" i="1"/>
  <c r="E647" i="1" l="1"/>
  <c r="D647" i="1" s="1" a="1"/>
  <c r="D647" i="1" s="1"/>
  <c r="F648" i="1"/>
  <c r="E648" i="1" l="1"/>
  <c r="D648" i="1" s="1" a="1"/>
  <c r="D648" i="1" s="1"/>
  <c r="F649" i="1"/>
  <c r="E649" i="1" l="1"/>
  <c r="D649" i="1" s="1" a="1"/>
  <c r="D649" i="1" s="1"/>
  <c r="F650" i="1"/>
  <c r="E650" i="1" l="1"/>
  <c r="D650" i="1" s="1" a="1"/>
  <c r="D650" i="1" s="1"/>
  <c r="F651" i="1"/>
  <c r="E651" i="1" l="1"/>
  <c r="D651" i="1" s="1" a="1"/>
  <c r="D651" i="1" s="1"/>
  <c r="F652" i="1"/>
  <c r="E652" i="1" l="1"/>
  <c r="D652" i="1" s="1" a="1"/>
  <c r="D652" i="1" s="1"/>
  <c r="F653" i="1"/>
  <c r="E653" i="1" l="1"/>
  <c r="D653" i="1" s="1" a="1"/>
  <c r="D653" i="1" s="1"/>
  <c r="F654" i="1"/>
  <c r="E654" i="1" l="1"/>
  <c r="D654" i="1" s="1" a="1"/>
  <c r="D654" i="1" s="1"/>
  <c r="F655" i="1"/>
  <c r="E655" i="1" l="1"/>
  <c r="D655" i="1" s="1" a="1"/>
  <c r="D655" i="1" s="1"/>
  <c r="F656" i="1"/>
  <c r="E656" i="1" l="1"/>
  <c r="D656" i="1" s="1" a="1"/>
  <c r="D656" i="1" s="1"/>
  <c r="F657" i="1"/>
  <c r="E657" i="1" l="1"/>
  <c r="D657" i="1" s="1" a="1"/>
  <c r="D657" i="1" s="1"/>
  <c r="F658" i="1"/>
  <c r="E658" i="1" l="1"/>
  <c r="D658" i="1" s="1" a="1"/>
  <c r="D658" i="1" s="1"/>
  <c r="F659" i="1"/>
  <c r="E659" i="1" l="1"/>
  <c r="D659" i="1" s="1" a="1"/>
  <c r="D659" i="1" s="1"/>
  <c r="F660" i="1"/>
  <c r="E660" i="1" l="1"/>
  <c r="D660" i="1" s="1" a="1"/>
  <c r="D660" i="1" s="1"/>
  <c r="F661" i="1"/>
  <c r="E661" i="1" l="1"/>
  <c r="D661" i="1" s="1" a="1"/>
  <c r="D661" i="1" s="1"/>
  <c r="F662" i="1"/>
  <c r="E662" i="1" l="1"/>
  <c r="D662" i="1" s="1" a="1"/>
  <c r="D662" i="1" s="1"/>
  <c r="F663" i="1"/>
  <c r="E663" i="1" l="1"/>
  <c r="D663" i="1" s="1" a="1"/>
  <c r="D663" i="1" s="1"/>
  <c r="F664" i="1"/>
  <c r="E664" i="1" l="1"/>
  <c r="D664" i="1" s="1" a="1"/>
  <c r="D664" i="1" s="1"/>
  <c r="F665" i="1"/>
  <c r="E665" i="1" l="1"/>
  <c r="D665" i="1" s="1" a="1"/>
  <c r="D665" i="1" s="1"/>
  <c r="F666" i="1"/>
  <c r="E666" i="1" l="1"/>
  <c r="D666" i="1" s="1" a="1"/>
  <c r="D666" i="1" s="1"/>
  <c r="F667" i="1"/>
  <c r="E667" i="1" l="1"/>
  <c r="D667" i="1" s="1" a="1"/>
  <c r="D667" i="1" s="1"/>
  <c r="F668" i="1"/>
  <c r="E668" i="1" l="1"/>
  <c r="D668" i="1" s="1" a="1"/>
  <c r="D668" i="1" s="1"/>
  <c r="F669" i="1"/>
  <c r="E669" i="1" l="1"/>
  <c r="D669" i="1" s="1" a="1"/>
  <c r="D669" i="1" s="1"/>
  <c r="F670" i="1"/>
  <c r="E670" i="1" l="1"/>
  <c r="D670" i="1" s="1" a="1"/>
  <c r="D670" i="1" s="1"/>
  <c r="F671" i="1"/>
  <c r="E671" i="1" l="1"/>
  <c r="D671" i="1" s="1" a="1"/>
  <c r="D671" i="1" s="1"/>
  <c r="F672" i="1"/>
  <c r="E672" i="1" l="1"/>
  <c r="D672" i="1" s="1" a="1"/>
  <c r="D672" i="1" s="1"/>
  <c r="F673" i="1"/>
  <c r="E673" i="1" l="1"/>
  <c r="D673" i="1" s="1" a="1"/>
  <c r="D673" i="1" s="1"/>
  <c r="F674" i="1"/>
  <c r="E674" i="1" l="1"/>
  <c r="D674" i="1" s="1" a="1"/>
  <c r="D674" i="1" s="1"/>
  <c r="F675" i="1"/>
  <c r="E675" i="1" l="1"/>
  <c r="D675" i="1" s="1" a="1"/>
  <c r="D675" i="1" s="1"/>
  <c r="F676" i="1"/>
  <c r="E676" i="1" l="1"/>
  <c r="D676" i="1" s="1" a="1"/>
  <c r="D676" i="1" s="1"/>
  <c r="F677" i="1"/>
  <c r="E677" i="1" l="1"/>
  <c r="D677" i="1" s="1" a="1"/>
  <c r="D677" i="1" s="1"/>
  <c r="F678" i="1"/>
  <c r="E678" i="1" l="1"/>
  <c r="D678" i="1" s="1" a="1"/>
  <c r="D678" i="1" s="1"/>
  <c r="F679" i="1"/>
  <c r="E679" i="1" l="1"/>
  <c r="D679" i="1" s="1" a="1"/>
  <c r="D679" i="1" s="1"/>
  <c r="F680" i="1"/>
  <c r="E680" i="1" l="1"/>
  <c r="D680" i="1" s="1" a="1"/>
  <c r="D680" i="1" s="1"/>
  <c r="F681" i="1"/>
  <c r="E681" i="1" l="1"/>
  <c r="D681" i="1" s="1" a="1"/>
  <c r="D681" i="1" s="1"/>
  <c r="F682" i="1"/>
  <c r="E682" i="1" l="1"/>
  <c r="D682" i="1" s="1" a="1"/>
  <c r="D682" i="1" s="1"/>
  <c r="F683" i="1"/>
  <c r="E683" i="1" l="1"/>
  <c r="D683" i="1" s="1" a="1"/>
  <c r="D683" i="1" s="1"/>
  <c r="F684" i="1"/>
  <c r="E684" i="1" l="1"/>
  <c r="D684" i="1" s="1" a="1"/>
  <c r="D684" i="1" s="1"/>
  <c r="F685" i="1"/>
  <c r="E685" i="1" l="1"/>
  <c r="D685" i="1" s="1" a="1"/>
  <c r="D685" i="1" s="1"/>
  <c r="F686" i="1"/>
  <c r="E686" i="1" l="1"/>
  <c r="D686" i="1" s="1" a="1"/>
  <c r="D686" i="1" s="1"/>
  <c r="F687" i="1"/>
  <c r="E687" i="1" l="1"/>
  <c r="D687" i="1" s="1" a="1"/>
  <c r="D687" i="1" s="1"/>
  <c r="F688" i="1"/>
  <c r="E688" i="1" l="1"/>
  <c r="D688" i="1" s="1" a="1"/>
  <c r="D688" i="1" s="1"/>
  <c r="F689" i="1"/>
  <c r="E689" i="1" l="1"/>
  <c r="D689" i="1" s="1" a="1"/>
  <c r="D689" i="1" s="1"/>
  <c r="F690" i="1"/>
  <c r="E690" i="1" l="1"/>
  <c r="D690" i="1" s="1" a="1"/>
  <c r="D690" i="1" s="1"/>
  <c r="F691" i="1"/>
  <c r="E691" i="1" l="1"/>
  <c r="D691" i="1" s="1" a="1"/>
  <c r="D691" i="1" s="1"/>
  <c r="F692" i="1"/>
  <c r="E692" i="1" l="1"/>
  <c r="D692" i="1" s="1" a="1"/>
  <c r="D692" i="1" s="1"/>
  <c r="F693" i="1"/>
  <c r="E693" i="1" l="1"/>
  <c r="D693" i="1" s="1" a="1"/>
  <c r="D693" i="1" s="1"/>
  <c r="F694" i="1"/>
  <c r="E694" i="1" l="1"/>
  <c r="D694" i="1" s="1" a="1"/>
  <c r="D694" i="1" s="1"/>
  <c r="F695" i="1"/>
  <c r="E695" i="1" l="1"/>
  <c r="D695" i="1" s="1" a="1"/>
  <c r="D695" i="1" s="1"/>
  <c r="F696" i="1"/>
  <c r="E696" i="1" l="1"/>
  <c r="D696" i="1" s="1" a="1"/>
  <c r="D696" i="1" s="1"/>
  <c r="F697" i="1"/>
  <c r="E697" i="1" l="1"/>
  <c r="D697" i="1" s="1" a="1"/>
  <c r="D697" i="1" s="1"/>
  <c r="F698" i="1"/>
  <c r="E698" i="1" l="1"/>
  <c r="D698" i="1" s="1" a="1"/>
  <c r="D698" i="1" s="1"/>
  <c r="F699" i="1"/>
  <c r="E699" i="1" l="1"/>
  <c r="D699" i="1" s="1" a="1"/>
  <c r="D699" i="1" s="1"/>
  <c r="F700" i="1"/>
  <c r="E700" i="1" l="1"/>
  <c r="D700" i="1" s="1" a="1"/>
  <c r="D700" i="1" s="1"/>
  <c r="F701" i="1"/>
  <c r="E701" i="1" l="1"/>
  <c r="D701" i="1" s="1" a="1"/>
  <c r="D701" i="1" s="1"/>
  <c r="F702" i="1"/>
  <c r="E702" i="1" l="1"/>
  <c r="D702" i="1" s="1" a="1"/>
  <c r="D702" i="1" s="1"/>
  <c r="F703" i="1"/>
  <c r="E703" i="1" l="1"/>
  <c r="D703" i="1" s="1" a="1"/>
  <c r="D703" i="1" s="1"/>
  <c r="F704" i="1"/>
  <c r="E704" i="1" l="1"/>
  <c r="D704" i="1" s="1" a="1"/>
  <c r="D704" i="1" s="1"/>
  <c r="F705" i="1"/>
  <c r="E705" i="1" l="1"/>
  <c r="D705" i="1" s="1" a="1"/>
  <c r="D705" i="1" s="1"/>
  <c r="F706" i="1"/>
  <c r="E706" i="1" l="1"/>
  <c r="D706" i="1" s="1" a="1"/>
  <c r="D706" i="1" s="1"/>
  <c r="F707" i="1"/>
  <c r="E707" i="1" l="1"/>
  <c r="D707" i="1" s="1" a="1"/>
  <c r="D707" i="1" s="1"/>
  <c r="F708" i="1"/>
  <c r="E708" i="1" l="1"/>
  <c r="D708" i="1" s="1" a="1"/>
  <c r="D708" i="1" s="1"/>
  <c r="F709" i="1"/>
  <c r="E709" i="1" l="1"/>
  <c r="D709" i="1" s="1" a="1"/>
  <c r="D709" i="1" s="1"/>
  <c r="F710" i="1"/>
  <c r="E710" i="1" l="1"/>
  <c r="D710" i="1" s="1" a="1"/>
  <c r="D710" i="1" s="1"/>
  <c r="F711" i="1"/>
  <c r="E711" i="1" l="1"/>
  <c r="D711" i="1" s="1" a="1"/>
  <c r="D711" i="1" s="1"/>
  <c r="F712" i="1"/>
  <c r="E712" i="1" l="1"/>
  <c r="D712" i="1" s="1" a="1"/>
  <c r="D712" i="1" s="1"/>
  <c r="F713" i="1"/>
  <c r="E713" i="1" l="1"/>
  <c r="D713" i="1" s="1" a="1"/>
  <c r="D713" i="1" s="1"/>
  <c r="F714" i="1"/>
  <c r="E714" i="1" l="1"/>
  <c r="D714" i="1" s="1" a="1"/>
  <c r="D714" i="1" s="1"/>
  <c r="F715" i="1"/>
  <c r="E715" i="1" l="1"/>
  <c r="D715" i="1" s="1" a="1"/>
  <c r="D715" i="1" s="1"/>
  <c r="F716" i="1"/>
  <c r="E716" i="1" l="1"/>
  <c r="D716" i="1" s="1" a="1"/>
  <c r="D716" i="1" s="1"/>
  <c r="F717" i="1"/>
  <c r="E717" i="1" l="1"/>
  <c r="D717" i="1" s="1" a="1"/>
  <c r="D717" i="1" s="1"/>
  <c r="F718" i="1"/>
  <c r="E718" i="1" l="1"/>
  <c r="D718" i="1" s="1" a="1"/>
  <c r="D718" i="1" s="1"/>
  <c r="F719" i="1"/>
  <c r="E719" i="1" l="1"/>
  <c r="D719" i="1" s="1" a="1"/>
  <c r="D719" i="1" s="1"/>
  <c r="F720" i="1"/>
  <c r="E720" i="1" l="1"/>
  <c r="D720" i="1" s="1" a="1"/>
  <c r="D720" i="1" s="1"/>
  <c r="F721" i="1"/>
  <c r="E721" i="1" l="1"/>
  <c r="D721" i="1" s="1" a="1"/>
  <c r="D721" i="1" s="1"/>
  <c r="F722" i="1"/>
  <c r="E722" i="1" l="1"/>
  <c r="D722" i="1" s="1" a="1"/>
  <c r="D722" i="1" s="1"/>
  <c r="F723" i="1"/>
  <c r="E723" i="1" l="1"/>
  <c r="D723" i="1" s="1" a="1"/>
  <c r="D723" i="1" s="1"/>
  <c r="F724" i="1"/>
  <c r="E724" i="1" l="1"/>
  <c r="D724" i="1" s="1" a="1"/>
  <c r="D724" i="1" s="1"/>
  <c r="F725" i="1"/>
  <c r="E725" i="1" l="1"/>
  <c r="D725" i="1" s="1" a="1"/>
  <c r="D725" i="1" s="1"/>
  <c r="F726" i="1"/>
  <c r="E726" i="1" l="1"/>
  <c r="D726" i="1" s="1" a="1"/>
  <c r="D726" i="1" s="1"/>
  <c r="F727" i="1"/>
  <c r="E727" i="1" l="1"/>
  <c r="D727" i="1" s="1" a="1"/>
  <c r="D727" i="1" s="1"/>
  <c r="F728" i="1"/>
  <c r="E728" i="1" l="1"/>
  <c r="D728" i="1" s="1" a="1"/>
  <c r="D728" i="1" s="1"/>
  <c r="F729" i="1"/>
  <c r="E729" i="1" l="1"/>
  <c r="D729" i="1" s="1" a="1"/>
  <c r="D729" i="1" s="1"/>
  <c r="F730" i="1"/>
  <c r="E730" i="1" l="1"/>
  <c r="D730" i="1" s="1" a="1"/>
  <c r="D730" i="1" s="1"/>
  <c r="F731" i="1"/>
  <c r="E731" i="1" l="1"/>
  <c r="D731" i="1" s="1" a="1"/>
  <c r="D731" i="1" s="1"/>
  <c r="F732" i="1"/>
  <c r="E732" i="1" l="1"/>
  <c r="D732" i="1" s="1" a="1"/>
  <c r="D732" i="1" s="1"/>
  <c r="F733" i="1"/>
  <c r="E733" i="1" l="1"/>
  <c r="D733" i="1" s="1" a="1"/>
  <c r="D733" i="1" s="1"/>
  <c r="F734" i="1"/>
  <c r="E734" i="1" l="1"/>
  <c r="D734" i="1" s="1" a="1"/>
  <c r="D734" i="1" s="1"/>
  <c r="F735" i="1"/>
  <c r="E735" i="1" l="1"/>
  <c r="D735" i="1" s="1" a="1"/>
  <c r="D735" i="1" s="1"/>
  <c r="F736" i="1"/>
  <c r="E736" i="1" l="1"/>
  <c r="D736" i="1" s="1" a="1"/>
  <c r="D736" i="1" s="1"/>
  <c r="F737" i="1"/>
  <c r="E737" i="1" l="1"/>
  <c r="D737" i="1" s="1" a="1"/>
  <c r="D737" i="1" s="1"/>
  <c r="F738" i="1"/>
  <c r="E738" i="1" l="1"/>
  <c r="D738" i="1" s="1" a="1"/>
  <c r="D738" i="1" s="1"/>
  <c r="F739" i="1"/>
  <c r="E739" i="1" l="1"/>
  <c r="D739" i="1" s="1" a="1"/>
  <c r="D739" i="1" s="1"/>
  <c r="F740" i="1"/>
  <c r="E740" i="1" l="1"/>
  <c r="D740" i="1" s="1" a="1"/>
  <c r="D740" i="1" s="1"/>
  <c r="F741" i="1"/>
  <c r="E741" i="1" l="1"/>
  <c r="D741" i="1" s="1" a="1"/>
  <c r="D741" i="1" s="1"/>
  <c r="F742" i="1"/>
  <c r="E742" i="1" l="1"/>
  <c r="D742" i="1" s="1" a="1"/>
  <c r="D742" i="1" s="1"/>
  <c r="F743" i="1"/>
  <c r="E743" i="1" l="1"/>
  <c r="D743" i="1" s="1" a="1"/>
  <c r="D743" i="1" s="1"/>
  <c r="F744" i="1"/>
  <c r="E744" i="1" l="1"/>
  <c r="D744" i="1" s="1" a="1"/>
  <c r="D744" i="1" s="1"/>
  <c r="F745" i="1"/>
  <c r="E745" i="1" l="1"/>
  <c r="D745" i="1" s="1" a="1"/>
  <c r="D745" i="1" s="1"/>
  <c r="F746" i="1"/>
  <c r="E746" i="1" l="1"/>
  <c r="D746" i="1" s="1" a="1"/>
  <c r="D746" i="1" s="1"/>
  <c r="F747" i="1"/>
  <c r="E747" i="1" l="1"/>
  <c r="D747" i="1" s="1" a="1"/>
  <c r="D747" i="1" s="1"/>
  <c r="F748" i="1"/>
  <c r="E748" i="1" l="1"/>
  <c r="D748" i="1" s="1" a="1"/>
  <c r="D748" i="1" s="1"/>
  <c r="F749" i="1"/>
  <c r="E749" i="1" l="1"/>
  <c r="D749" i="1" s="1" a="1"/>
  <c r="D749" i="1" s="1"/>
  <c r="F750" i="1"/>
  <c r="E750" i="1" l="1"/>
  <c r="D750" i="1" s="1" a="1"/>
  <c r="D750" i="1" s="1"/>
  <c r="F751" i="1"/>
  <c r="E751" i="1" l="1"/>
  <c r="D751" i="1" s="1" a="1"/>
  <c r="D751" i="1" s="1"/>
  <c r="F752" i="1"/>
  <c r="E752" i="1" l="1"/>
  <c r="D752" i="1" s="1" a="1"/>
  <c r="D752" i="1" s="1"/>
  <c r="F753" i="1"/>
  <c r="E753" i="1" l="1"/>
  <c r="D753" i="1" s="1" a="1"/>
  <c r="D753" i="1" s="1"/>
  <c r="F754" i="1"/>
  <c r="E754" i="1" l="1"/>
  <c r="D754" i="1" s="1" a="1"/>
  <c r="D754" i="1" s="1"/>
  <c r="F755" i="1"/>
  <c r="E755" i="1" l="1"/>
  <c r="D755" i="1" s="1" a="1"/>
  <c r="D755" i="1" s="1"/>
  <c r="F756" i="1"/>
  <c r="E756" i="1" l="1"/>
  <c r="D756" i="1" s="1" a="1"/>
  <c r="D756" i="1" s="1"/>
  <c r="F757" i="1"/>
  <c r="E757" i="1" l="1"/>
  <c r="D757" i="1" s="1" a="1"/>
  <c r="D757" i="1" s="1"/>
  <c r="F758" i="1"/>
  <c r="E758" i="1" l="1"/>
  <c r="D758" i="1" s="1" a="1"/>
  <c r="D758" i="1" s="1"/>
  <c r="F759" i="1"/>
  <c r="E759" i="1" l="1"/>
  <c r="D759" i="1" s="1" a="1"/>
  <c r="D759" i="1" s="1"/>
  <c r="F760" i="1"/>
  <c r="E760" i="1" l="1"/>
  <c r="D760" i="1" s="1" a="1"/>
  <c r="D760" i="1" s="1"/>
  <c r="F761" i="1"/>
  <c r="E761" i="1" l="1"/>
  <c r="D761" i="1" s="1" a="1"/>
  <c r="D761" i="1" s="1"/>
  <c r="F762" i="1"/>
  <c r="E762" i="1" l="1"/>
  <c r="D762" i="1" s="1" a="1"/>
  <c r="D762" i="1" s="1"/>
  <c r="F763" i="1"/>
  <c r="E763" i="1" l="1"/>
  <c r="D763" i="1" s="1" a="1"/>
  <c r="D763" i="1" s="1"/>
  <c r="F764" i="1"/>
  <c r="E764" i="1" l="1"/>
  <c r="D764" i="1" s="1" a="1"/>
  <c r="D764" i="1" s="1"/>
  <c r="F765" i="1"/>
  <c r="E765" i="1" l="1"/>
  <c r="D765" i="1" s="1" a="1"/>
  <c r="D765" i="1" s="1"/>
  <c r="F766" i="1"/>
  <c r="E766" i="1" l="1"/>
  <c r="D766" i="1" s="1" a="1"/>
  <c r="D766" i="1" s="1"/>
  <c r="F767" i="1"/>
  <c r="E767" i="1" l="1"/>
  <c r="D767" i="1" s="1" a="1"/>
  <c r="D767" i="1" s="1"/>
  <c r="F768" i="1"/>
  <c r="E768" i="1" l="1"/>
  <c r="D768" i="1" s="1" a="1"/>
  <c r="D768" i="1" s="1"/>
  <c r="F769" i="1"/>
  <c r="E769" i="1" l="1"/>
  <c r="D769" i="1" s="1" a="1"/>
  <c r="D769" i="1" s="1"/>
  <c r="F770" i="1"/>
  <c r="E770" i="1" l="1"/>
  <c r="D770" i="1" s="1" a="1"/>
  <c r="D770" i="1" s="1"/>
  <c r="F771" i="1"/>
  <c r="E771" i="1" l="1"/>
  <c r="D771" i="1" s="1" a="1"/>
  <c r="D771" i="1" s="1"/>
  <c r="F772" i="1"/>
  <c r="E772" i="1" l="1"/>
  <c r="D772" i="1" s="1" a="1"/>
  <c r="D772" i="1" s="1"/>
  <c r="F773" i="1"/>
  <c r="E773" i="1" l="1"/>
  <c r="D773" i="1" s="1" a="1"/>
  <c r="D773" i="1" s="1"/>
  <c r="F774" i="1"/>
  <c r="E774" i="1" l="1"/>
  <c r="D774" i="1" s="1" a="1"/>
  <c r="D774" i="1" s="1"/>
  <c r="F775" i="1"/>
  <c r="E775" i="1" l="1"/>
  <c r="D775" i="1" s="1" a="1"/>
  <c r="D775" i="1" s="1"/>
  <c r="F776" i="1"/>
  <c r="E776" i="1" l="1"/>
  <c r="D776" i="1" s="1" a="1"/>
  <c r="D776" i="1" s="1"/>
  <c r="F777" i="1"/>
  <c r="E777" i="1" l="1"/>
  <c r="D777" i="1" s="1" a="1"/>
  <c r="D777" i="1" s="1"/>
  <c r="F778" i="1"/>
  <c r="E778" i="1" l="1"/>
  <c r="D778" i="1" s="1" a="1"/>
  <c r="D778" i="1" s="1"/>
  <c r="F779" i="1"/>
  <c r="E779" i="1" l="1"/>
  <c r="D779" i="1" s="1" a="1"/>
  <c r="D779" i="1" s="1"/>
  <c r="F780" i="1"/>
  <c r="E780" i="1" l="1"/>
  <c r="D780" i="1" s="1" a="1"/>
  <c r="D780" i="1" s="1"/>
  <c r="F781" i="1"/>
  <c r="E781" i="1" l="1"/>
  <c r="D781" i="1" s="1" a="1"/>
  <c r="D781" i="1" s="1"/>
  <c r="F782" i="1"/>
  <c r="E782" i="1" l="1"/>
  <c r="D782" i="1" s="1" a="1"/>
  <c r="D782" i="1" s="1"/>
  <c r="F783" i="1"/>
  <c r="E783" i="1" l="1"/>
  <c r="D783" i="1" s="1" a="1"/>
  <c r="D783" i="1" s="1"/>
  <c r="F784" i="1"/>
  <c r="E784" i="1" s="1"/>
  <c r="F52" i="1" l="1"/>
  <c r="D784" i="1" a="1"/>
  <c r="D784" i="1" s="1"/>
</calcChain>
</file>

<file path=xl/sharedStrings.xml><?xml version="1.0" encoding="utf-8"?>
<sst xmlns="http://schemas.openxmlformats.org/spreadsheetml/2006/main" count="322" uniqueCount="240">
  <si>
    <t>Date of Departure</t>
  </si>
  <si>
    <t>Purpose of Trip</t>
  </si>
  <si>
    <t>Summary of trip</t>
  </si>
  <si>
    <t>Other (Please Specify)</t>
  </si>
  <si>
    <t>Conference</t>
  </si>
  <si>
    <t>Research</t>
  </si>
  <si>
    <t>Business Meeting</t>
  </si>
  <si>
    <t>Workshop</t>
  </si>
  <si>
    <t>Others</t>
  </si>
  <si>
    <t>Number of Business Days</t>
  </si>
  <si>
    <t>Drop list</t>
  </si>
  <si>
    <t>End</t>
  </si>
  <si>
    <t>Date Validation</t>
  </si>
  <si>
    <t>Date of Return</t>
  </si>
  <si>
    <t>Total Trip</t>
  </si>
  <si>
    <t>Total Trip+1</t>
  </si>
  <si>
    <t>Unavoidable</t>
  </si>
  <si>
    <t>Private - No Annual Leave</t>
  </si>
  <si>
    <t>Private - Annual Leave</t>
  </si>
  <si>
    <t>Dual Purpose Analysis</t>
  </si>
  <si>
    <t>Total Travel Days</t>
  </si>
  <si>
    <t>Number of Private Days</t>
  </si>
  <si>
    <t>% of Business Portion</t>
  </si>
  <si>
    <t>% of Private Portion</t>
  </si>
  <si>
    <t>Calculation of FBT</t>
  </si>
  <si>
    <t>Is this trip subject to Fringe Benefits Tax?</t>
  </si>
  <si>
    <t>Cost of Airfare</t>
  </si>
  <si>
    <t>Yes</t>
  </si>
  <si>
    <t>No</t>
  </si>
  <si>
    <t>Total Cost Subject to FBT</t>
  </si>
  <si>
    <t>Total Contribution required from Traveller</t>
  </si>
  <si>
    <t>International</t>
  </si>
  <si>
    <t>Domestic</t>
  </si>
  <si>
    <t>Is this trip Domestic or International?</t>
  </si>
  <si>
    <t>Other - Business Only</t>
  </si>
  <si>
    <t>Purpose Drop down list</t>
  </si>
  <si>
    <t>AA</t>
  </si>
  <si>
    <t>FAQ's</t>
  </si>
  <si>
    <r>
      <rPr>
        <b/>
        <sz val="11"/>
        <color indexed="8"/>
        <rFont val="Calibri"/>
        <family val="2"/>
      </rPr>
      <t>A.</t>
    </r>
    <r>
      <rPr>
        <sz val="11"/>
        <color theme="1"/>
        <rFont val="Calibri"/>
        <family val="2"/>
        <scheme val="minor"/>
      </rPr>
      <t xml:space="preserve"> </t>
    </r>
  </si>
  <si>
    <t xml:space="preserve">Q. </t>
  </si>
  <si>
    <t>Cost of trip</t>
  </si>
  <si>
    <t>Portion of other cost subject to FBT</t>
  </si>
  <si>
    <t>Instructions</t>
  </si>
  <si>
    <t>How to use this excel tool?</t>
  </si>
  <si>
    <t>Detailed Itinerary</t>
  </si>
  <si>
    <t xml:space="preserve">Step 1: </t>
  </si>
  <si>
    <t xml:space="preserve">Step 2: </t>
  </si>
  <si>
    <t xml:space="preserve">Step 3: </t>
  </si>
  <si>
    <t>1.</t>
  </si>
  <si>
    <t>You need to include all costs that relate to those travel days that are private in nature but are paid for by the University.</t>
  </si>
  <si>
    <t>• Additional car hire charges for child seats</t>
  </si>
  <si>
    <r>
      <rPr>
        <sz val="11"/>
        <color indexed="8"/>
        <rFont val="Calibri"/>
        <family val="2"/>
      </rPr>
      <t xml:space="preserve">• </t>
    </r>
    <r>
      <rPr>
        <sz val="11"/>
        <color theme="1"/>
        <rFont val="Calibri"/>
        <family val="2"/>
        <scheme val="minor"/>
      </rPr>
      <t>Accomodation costs for non business days</t>
    </r>
  </si>
  <si>
    <t>• Cost for recreational activities such as site seeing</t>
  </si>
  <si>
    <t>Unavoidable days are defined as those days there are incidental to the business trip.</t>
  </si>
  <si>
    <t>If there is a few days gap between two business days and it is unreasonable to expect the traveller to return home before travelling back out for the second business trip, then such days may also be considered unavoidable.</t>
  </si>
  <si>
    <t>Any weekends and/or public holidays falling between business days will be considered unavoidable and will not count towards the tally of private days. They will be considered the same as business days.</t>
  </si>
  <si>
    <t>Where weekends and/or public holidays falls in between private travel periods, they will not be considered unavoidable and will be counted towards the tally of private days.</t>
  </si>
  <si>
    <t>Examples:</t>
  </si>
  <si>
    <t>These include:</t>
  </si>
  <si>
    <t xml:space="preserve">• </t>
  </si>
  <si>
    <t>Unavoidable days?</t>
  </si>
  <si>
    <t>`````</t>
  </si>
  <si>
    <t xml:space="preserve">Step 4: </t>
  </si>
  <si>
    <t>B - Symposium</t>
  </si>
  <si>
    <t>B - Field Trip</t>
  </si>
  <si>
    <t>B - Teaching</t>
  </si>
  <si>
    <t>B - Graduation</t>
  </si>
  <si>
    <t>B - University Organised Event</t>
  </si>
  <si>
    <t>B - External Organised Event</t>
  </si>
  <si>
    <t>B - Conference</t>
  </si>
  <si>
    <t>B - Research</t>
  </si>
  <si>
    <t xml:space="preserve">B - Other - Business Only </t>
  </si>
  <si>
    <t>P - Private  - No Annual Leave</t>
  </si>
  <si>
    <t>P - Private - Annual Leave</t>
  </si>
  <si>
    <t>Number of Unavoidable / Travel Days</t>
  </si>
  <si>
    <t>Are you a paid UWS staff member</t>
  </si>
  <si>
    <t>B - Student Residential</t>
  </si>
  <si>
    <t>B - Student Tour Group</t>
  </si>
  <si>
    <t>B - Student Exchange/Placement</t>
  </si>
  <si>
    <t>Number of Annual Leave Days to be taken</t>
  </si>
  <si>
    <t>Please Select Traveller Type</t>
  </si>
  <si>
    <t>Staff/Student ID:</t>
  </si>
  <si>
    <t>Staff/Student Name:</t>
  </si>
  <si>
    <t>School / Division:</t>
  </si>
  <si>
    <t>B - Business Meeting</t>
  </si>
  <si>
    <t>T1 FORM</t>
  </si>
  <si>
    <t>B - Travel Day</t>
  </si>
  <si>
    <t>B - Unavoidable Day</t>
  </si>
  <si>
    <t>(No user input required)</t>
  </si>
  <si>
    <r>
      <t xml:space="preserve">Start by entering the required information in the </t>
    </r>
    <r>
      <rPr>
        <b/>
        <sz val="11"/>
        <color indexed="8"/>
        <rFont val="Calibri"/>
        <family val="2"/>
      </rPr>
      <t>Summary of Trip</t>
    </r>
    <r>
      <rPr>
        <sz val="11"/>
        <color theme="1"/>
        <rFont val="Calibri"/>
        <family val="2"/>
        <scheme val="minor"/>
      </rPr>
      <t xml:space="preserve"> section and </t>
    </r>
    <r>
      <rPr>
        <b/>
        <sz val="11"/>
        <color indexed="8"/>
        <rFont val="Calibri"/>
        <family val="2"/>
      </rPr>
      <t>Cost of Trip</t>
    </r>
    <r>
      <rPr>
        <sz val="11"/>
        <color theme="1"/>
        <rFont val="Calibri"/>
        <family val="2"/>
        <scheme val="minor"/>
      </rPr>
      <t xml:space="preserve"> section</t>
    </r>
  </si>
  <si>
    <t>DAY</t>
  </si>
  <si>
    <t>DATE</t>
  </si>
  <si>
    <r>
      <t xml:space="preserve">For each travel day listed under the </t>
    </r>
    <r>
      <rPr>
        <b/>
        <sz val="11"/>
        <color indexed="8"/>
        <rFont val="Calibri"/>
        <family val="2"/>
      </rPr>
      <t>Detailed Itinerary</t>
    </r>
    <r>
      <rPr>
        <sz val="11"/>
        <color theme="1"/>
        <rFont val="Calibri"/>
        <family val="2"/>
        <scheme val="minor"/>
      </rPr>
      <t xml:space="preserve"> section, select a purpose from the drop down provided. Provide further detail in the next column where appropriate.</t>
    </r>
  </si>
  <si>
    <t>Date:</t>
  </si>
  <si>
    <t>Position</t>
  </si>
  <si>
    <t>START TIME</t>
  </si>
  <si>
    <t>END TIME</t>
  </si>
  <si>
    <t>: 00 AM</t>
  </si>
  <si>
    <t>: 01 AM</t>
  </si>
  <si>
    <t>: 02 AM</t>
  </si>
  <si>
    <t>: 03 AM</t>
  </si>
  <si>
    <t>: 04 AM</t>
  </si>
  <si>
    <t>: 05 AM</t>
  </si>
  <si>
    <t>: 06 AM</t>
  </si>
  <si>
    <t>: 07 AM</t>
  </si>
  <si>
    <t>: 08 AM</t>
  </si>
  <si>
    <t>: 09 AM</t>
  </si>
  <si>
    <t>: 10 AM</t>
  </si>
  <si>
    <t>: 11 AM</t>
  </si>
  <si>
    <t>: 12 AM</t>
  </si>
  <si>
    <t>: 13 AM</t>
  </si>
  <si>
    <t>: 14 AM</t>
  </si>
  <si>
    <t>: 15 AM</t>
  </si>
  <si>
    <t>: 16 AM</t>
  </si>
  <si>
    <t>: 17 AM</t>
  </si>
  <si>
    <t>: 18 AM</t>
  </si>
  <si>
    <t>: 19 AM</t>
  </si>
  <si>
    <t>: 20 AM</t>
  </si>
  <si>
    <t>: 21 AM</t>
  </si>
  <si>
    <t>: 22 AM</t>
  </si>
  <si>
    <t>: 23 AM</t>
  </si>
  <si>
    <t>: 24 AM</t>
  </si>
  <si>
    <t>: 25 AM</t>
  </si>
  <si>
    <t>: 26 AM</t>
  </si>
  <si>
    <t>: 27 AM</t>
  </si>
  <si>
    <t>: 28 AM</t>
  </si>
  <si>
    <t>: 29 AM</t>
  </si>
  <si>
    <t>: 30 AM</t>
  </si>
  <si>
    <t>: 31 AM</t>
  </si>
  <si>
    <t>: 32 AM</t>
  </si>
  <si>
    <t>: 33 AM</t>
  </si>
  <si>
    <t>: 34 AM</t>
  </si>
  <si>
    <t>: 35 AM</t>
  </si>
  <si>
    <t>: 36 AM</t>
  </si>
  <si>
    <t>: 37 AM</t>
  </si>
  <si>
    <t>: 38 AM</t>
  </si>
  <si>
    <t>: 39 AM</t>
  </si>
  <si>
    <t>: 40 AM</t>
  </si>
  <si>
    <t>: 41 AM</t>
  </si>
  <si>
    <t>: 42 AM</t>
  </si>
  <si>
    <t>: 43 AM</t>
  </si>
  <si>
    <t>: 44 AM</t>
  </si>
  <si>
    <t>: 45 AM</t>
  </si>
  <si>
    <t>: 46 AM</t>
  </si>
  <si>
    <t>: 47 AM</t>
  </si>
  <si>
    <t>: 48 AM</t>
  </si>
  <si>
    <t>: 49 AM</t>
  </si>
  <si>
    <t>: 50 AM</t>
  </si>
  <si>
    <t>: 51 AM</t>
  </si>
  <si>
    <t>: 52 AM</t>
  </si>
  <si>
    <t>: 53 AM</t>
  </si>
  <si>
    <t>: 54 AM</t>
  </si>
  <si>
    <t>: 55 AM</t>
  </si>
  <si>
    <t>: 56 AM</t>
  </si>
  <si>
    <t>: 57 AM</t>
  </si>
  <si>
    <t>: 58 AM</t>
  </si>
  <si>
    <t>: 59 AM</t>
  </si>
  <si>
    <t>: 00 PM</t>
  </si>
  <si>
    <t>: 01 PM</t>
  </si>
  <si>
    <t>: 02 PM</t>
  </si>
  <si>
    <t>: 03 PM</t>
  </si>
  <si>
    <t>: 04 PM</t>
  </si>
  <si>
    <t>: 05 PM</t>
  </si>
  <si>
    <t>: 06 PM</t>
  </si>
  <si>
    <t>: 07 PM</t>
  </si>
  <si>
    <t>: 08 PM</t>
  </si>
  <si>
    <t>: 09 PM</t>
  </si>
  <si>
    <t>: 10 PM</t>
  </si>
  <si>
    <t>: 11 PM</t>
  </si>
  <si>
    <t>: 12 PM</t>
  </si>
  <si>
    <t>: 13 PM</t>
  </si>
  <si>
    <t>: 14 PM</t>
  </si>
  <si>
    <t>: 15 PM</t>
  </si>
  <si>
    <t>: 16 PM</t>
  </si>
  <si>
    <t>: 17 PM</t>
  </si>
  <si>
    <t>: 18 PM</t>
  </si>
  <si>
    <t>: 19 PM</t>
  </si>
  <si>
    <t>: 20 PM</t>
  </si>
  <si>
    <t>: 21 PM</t>
  </si>
  <si>
    <t>: 22 PM</t>
  </si>
  <si>
    <t>: 23 PM</t>
  </si>
  <si>
    <t>: 24 PM</t>
  </si>
  <si>
    <t>: 25 PM</t>
  </si>
  <si>
    <t>: 26 PM</t>
  </si>
  <si>
    <t>: 27 PM</t>
  </si>
  <si>
    <t>: 28 PM</t>
  </si>
  <si>
    <t>: 29 PM</t>
  </si>
  <si>
    <t>: 30 PM</t>
  </si>
  <si>
    <t>: 31 PM</t>
  </si>
  <si>
    <t>: 32 PM</t>
  </si>
  <si>
    <t>: 33 PM</t>
  </si>
  <si>
    <t>: 34 PM</t>
  </si>
  <si>
    <t>: 35 PM</t>
  </si>
  <si>
    <t>: 36 PM</t>
  </si>
  <si>
    <t>: 37 PM</t>
  </si>
  <si>
    <t>: 38 PM</t>
  </si>
  <si>
    <t>: 39 PM</t>
  </si>
  <si>
    <t>: 40 PM</t>
  </si>
  <si>
    <t>: 41 PM</t>
  </si>
  <si>
    <t>: 42 PM</t>
  </si>
  <si>
    <t>: 43 PM</t>
  </si>
  <si>
    <t>: 44 PM</t>
  </si>
  <si>
    <t>: 45 PM</t>
  </si>
  <si>
    <t>: 46 PM</t>
  </si>
  <si>
    <t>: 47 PM</t>
  </si>
  <si>
    <t>: 48 PM</t>
  </si>
  <si>
    <t>: 49 PM</t>
  </si>
  <si>
    <t>: 50 PM</t>
  </si>
  <si>
    <t>: 51 PM</t>
  </si>
  <si>
    <t>: 52 PM</t>
  </si>
  <si>
    <t>: 53 PM</t>
  </si>
  <si>
    <t>: 54 PM</t>
  </si>
  <si>
    <t>: 55 PM</t>
  </si>
  <si>
    <t>: 56 PM</t>
  </si>
  <si>
    <t>: 57 PM</t>
  </si>
  <si>
    <t>: 58 PM</t>
  </si>
  <si>
    <t>: 59 PM</t>
  </si>
  <si>
    <t>PURPOSE
(Majority activity for the day)</t>
  </si>
  <si>
    <t>DESCRIPTION OF ACTIVITY 
(Give Sufficient Detail)</t>
  </si>
  <si>
    <t>DIARY ENTRY 
DATE</t>
  </si>
  <si>
    <t>Portion of Airfare subject to FBT</t>
  </si>
  <si>
    <r>
      <rPr>
        <b/>
        <u/>
        <sz val="20"/>
        <color theme="1"/>
        <rFont val="Calibri"/>
        <family val="2"/>
        <scheme val="minor"/>
      </rPr>
      <t>Detailed Travel Schedule / Travel Diary</t>
    </r>
    <r>
      <rPr>
        <u/>
        <sz val="20"/>
        <color theme="1"/>
        <rFont val="Calibri"/>
        <family val="2"/>
        <scheme val="minor"/>
      </rPr>
      <t xml:space="preserve">
</t>
    </r>
    <r>
      <rPr>
        <sz val="20"/>
        <color theme="1"/>
        <rFont val="Calibri"/>
        <family val="2"/>
        <scheme val="minor"/>
      </rPr>
      <t>(incl. private travel cost contribution)</t>
    </r>
  </si>
  <si>
    <t>After completing step 2, the tool will work out if the trip is subject to FBT. It will also provide the amount of subject to FBT (if any) and Western Sydney University staff contibution required to eliminate any FBT liability for the University.</t>
  </si>
  <si>
    <t xml:space="preserve">Step 5: </t>
  </si>
  <si>
    <t>Total Western Sydney University funding for Trip (including Airfare) - What does this mean?</t>
  </si>
  <si>
    <t xml:space="preserve">This is the total cost of the trip that is included in the traveller's Concur Request and Expense Report (such as accommodation, meals, transport, incidentals, etc) that is to be met by the University.  </t>
  </si>
  <si>
    <t>Private Costs funded by Western Sydney University - What do I need to included here?</t>
  </si>
  <si>
    <t>For any changes post trip, update the DTS/Travel Diary form and re-attach to the Concur Travel Request.</t>
  </si>
  <si>
    <t>Save a copy of the file.  Convert to PDF and attach to your Concur Travel Request.</t>
  </si>
  <si>
    <t>Total WSU funding for Trip (including Airfare)</t>
  </si>
  <si>
    <t>Other Private Costs funded by WSU (excluding Airfare)</t>
  </si>
  <si>
    <t>B - Academic Development  (ADP)</t>
  </si>
  <si>
    <t>WSU Staff - Regular</t>
  </si>
  <si>
    <t>WSU Student (Non PHD)</t>
  </si>
  <si>
    <t>WSU Student (PHD)</t>
  </si>
  <si>
    <t>No of bus days +1</t>
  </si>
  <si>
    <t>AFTER COMPLETING THE FORM, CONVERT TO PDF AND ATTACH TO YOUR TEMS TRAVEL REQUEST</t>
  </si>
  <si>
    <t>For variations post trip, update DTS/Travel Diary and re-attach in TEMS Request</t>
  </si>
  <si>
    <t>WSU Visitor/Guest</t>
  </si>
  <si>
    <t>WSU Staff - Casual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</si>
</sst>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quot;$&quot;* #,##0.00_-;\-&quot;$&quot;* #,##0.00_-;_-&quot;$&quot;* &quot;-&quot;??_-;_-@_-"/>
    <numFmt numFmtId="165" formatCode="[$-C09]dd\-mmm\-yy;@"/>
    <numFmt numFmtId="166" formatCode="dddd"/>
    <numFmt numFmtId="167" formatCode="_-&quot;$&quot;* #,##0_-;\-&quot;$&quot;* #,##0_-;_-&quot;$&quot;* &quot;-&quot;??_-;_-@_-"/>
  </numFmts>
  <fonts count="20" x14ac:knownFonts="1">
    <font>
      <sz val="11"/>
      <color theme="1"/>
      <name val="Calibri"/>
      <family val="2"/>
      <scheme val="minor"/>
    </font>
    <font>
      <b/>
      <sz val="11"/>
      <color indexed="8"/>
      <name val="Calibri"/>
      <family val="2"/>
    </font>
    <font>
      <sz val="11"/>
      <color indexed="8"/>
      <name val="Calibri"/>
      <family val="2"/>
    </font>
    <font>
      <sz val="11"/>
      <color theme="1"/>
      <name val="Calibri"/>
      <family val="2"/>
      <scheme val="minor"/>
    </font>
    <font>
      <sz val="11"/>
      <color theme="0"/>
      <name val="Calibri"/>
      <family val="2"/>
      <scheme val="minor"/>
    </font>
    <font>
      <b/>
      <sz val="11"/>
      <color theme="0"/>
      <name val="Calibri"/>
      <family val="2"/>
      <scheme val="minor"/>
    </font>
    <font>
      <b/>
      <sz val="11"/>
      <color theme="1"/>
      <name val="Calibri"/>
      <family val="2"/>
      <scheme val="minor"/>
    </font>
    <font>
      <sz val="20"/>
      <color theme="1"/>
      <name val="Calibri"/>
      <family val="2"/>
      <scheme val="minor"/>
    </font>
    <font>
      <b/>
      <u/>
      <sz val="14"/>
      <color theme="1"/>
      <name val="Calibri"/>
      <family val="2"/>
      <scheme val="minor"/>
    </font>
    <font>
      <b/>
      <u/>
      <sz val="11"/>
      <color theme="1"/>
      <name val="Calibri"/>
      <family val="2"/>
      <scheme val="minor"/>
    </font>
    <font>
      <b/>
      <u/>
      <sz val="16"/>
      <color theme="1"/>
      <name val="Calibri"/>
      <family val="2"/>
      <scheme val="minor"/>
    </font>
    <font>
      <b/>
      <sz val="16"/>
      <color theme="1"/>
      <name val="Calibri"/>
      <family val="2"/>
      <scheme val="minor"/>
    </font>
    <font>
      <sz val="11"/>
      <color theme="0" tint="-0.249977111117893"/>
      <name val="Calibri"/>
      <family val="2"/>
      <scheme val="minor"/>
    </font>
    <font>
      <sz val="11"/>
      <color theme="1" tint="0.14999847407452621"/>
      <name val="Calibri"/>
      <family val="2"/>
      <scheme val="minor"/>
    </font>
    <font>
      <b/>
      <sz val="16"/>
      <color theme="0"/>
      <name val="Calibri"/>
      <family val="2"/>
      <scheme val="minor"/>
    </font>
    <font>
      <u/>
      <sz val="20"/>
      <color theme="1"/>
      <name val="Calibri"/>
      <family val="2"/>
      <scheme val="minor"/>
    </font>
    <font>
      <sz val="11"/>
      <name val="Calibri"/>
      <family val="2"/>
      <scheme val="minor"/>
    </font>
    <font>
      <b/>
      <u/>
      <sz val="20"/>
      <color theme="1"/>
      <name val="Calibri"/>
      <family val="2"/>
      <scheme val="minor"/>
    </font>
    <font>
      <sz val="11"/>
      <color rgb="FF000000"/>
      <name val="Calibri"/>
      <family val="2"/>
    </font>
    <font>
      <sz val="10"/>
      <color theme="1"/>
      <name val="Calibri"/>
      <family val="2"/>
      <scheme val="minor"/>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s>
  <cellStyleXfs count="3">
    <xf numFmtId="0" fontId="0" fillId="0" borderId="0"/>
    <xf numFmtId="164" fontId="3" fillId="0" borderId="0" applyFont="0" applyFill="0" applyBorder="0" applyAlignment="0" applyProtection="0"/>
    <xf numFmtId="9" fontId="3" fillId="0" borderId="0" applyFont="0" applyFill="0" applyBorder="0" applyAlignment="0" applyProtection="0"/>
  </cellStyleXfs>
  <cellXfs count="116">
    <xf numFmtId="0" fontId="0" fillId="0" borderId="0" xfId="0"/>
    <xf numFmtId="0" fontId="0" fillId="3" borderId="0" xfId="0" applyFill="1" applyProtection="1">
      <protection hidden="1"/>
    </xf>
    <xf numFmtId="0" fontId="7" fillId="3" borderId="0" xfId="0" applyFont="1" applyFill="1" applyProtection="1">
      <protection hidden="1"/>
    </xf>
    <xf numFmtId="0" fontId="6" fillId="3" borderId="0" xfId="0" applyFont="1" applyFill="1" applyProtection="1">
      <protection hidden="1"/>
    </xf>
    <xf numFmtId="165" fontId="0" fillId="3" borderId="0" xfId="0" applyNumberFormat="1" applyFill="1" applyAlignment="1" applyProtection="1">
      <alignment horizontal="center"/>
      <protection hidden="1"/>
    </xf>
    <xf numFmtId="16" fontId="0" fillId="3" borderId="0" xfId="0" applyNumberFormat="1" applyFill="1" applyProtection="1">
      <protection hidden="1"/>
    </xf>
    <xf numFmtId="0" fontId="0" fillId="3" borderId="0" xfId="0" applyFill="1" applyAlignment="1" applyProtection="1">
      <alignment horizontal="center"/>
      <protection hidden="1"/>
    </xf>
    <xf numFmtId="16" fontId="0" fillId="3" borderId="0" xfId="0" applyNumberFormat="1" applyFill="1" applyAlignment="1" applyProtection="1">
      <alignment horizontal="right"/>
      <protection hidden="1"/>
    </xf>
    <xf numFmtId="0" fontId="0" fillId="3" borderId="0" xfId="0" applyFill="1" applyAlignment="1" applyProtection="1">
      <alignment horizontal="right"/>
      <protection hidden="1"/>
    </xf>
    <xf numFmtId="9" fontId="0" fillId="3" borderId="0" xfId="0" applyNumberFormat="1" applyFill="1" applyProtection="1">
      <protection hidden="1"/>
    </xf>
    <xf numFmtId="9" fontId="3" fillId="3" borderId="0" xfId="2" applyFont="1" applyFill="1" applyProtection="1">
      <protection hidden="1"/>
    </xf>
    <xf numFmtId="0" fontId="8" fillId="3" borderId="0" xfId="0" applyFont="1" applyFill="1" applyProtection="1">
      <protection hidden="1"/>
    </xf>
    <xf numFmtId="167" fontId="3" fillId="3" borderId="0" xfId="1" applyNumberFormat="1" applyFont="1" applyFill="1" applyProtection="1">
      <protection hidden="1"/>
    </xf>
    <xf numFmtId="167" fontId="0" fillId="3" borderId="0" xfId="0" applyNumberFormat="1" applyFill="1" applyProtection="1">
      <protection hidden="1"/>
    </xf>
    <xf numFmtId="164" fontId="0" fillId="3" borderId="0" xfId="0" applyNumberFormat="1" applyFill="1" applyProtection="1">
      <protection hidden="1"/>
    </xf>
    <xf numFmtId="165" fontId="0" fillId="3" borderId="0" xfId="0" applyNumberFormat="1" applyFill="1" applyProtection="1">
      <protection hidden="1"/>
    </xf>
    <xf numFmtId="166" fontId="0" fillId="3" borderId="0" xfId="0" applyNumberFormat="1" applyFill="1" applyProtection="1">
      <protection hidden="1"/>
    </xf>
    <xf numFmtId="164" fontId="3" fillId="3" borderId="0" xfId="1" applyFont="1" applyFill="1" applyProtection="1">
      <protection hidden="1"/>
    </xf>
    <xf numFmtId="164" fontId="3" fillId="3" borderId="1" xfId="1" applyFont="1" applyFill="1" applyBorder="1" applyProtection="1">
      <protection locked="0"/>
    </xf>
    <xf numFmtId="0" fontId="4" fillId="3" borderId="0" xfId="0" applyFont="1" applyFill="1" applyProtection="1">
      <protection hidden="1"/>
    </xf>
    <xf numFmtId="0" fontId="6" fillId="3" borderId="0" xfId="0" applyFont="1" applyFill="1" applyAlignment="1" applyProtection="1">
      <alignment vertical="top" wrapText="1"/>
      <protection hidden="1"/>
    </xf>
    <xf numFmtId="0" fontId="6" fillId="3" borderId="0" xfId="0" applyFont="1" applyFill="1" applyAlignment="1" applyProtection="1">
      <alignment vertical="top"/>
      <protection hidden="1"/>
    </xf>
    <xf numFmtId="0" fontId="4" fillId="3" borderId="0" xfId="0" quotePrefix="1" applyFont="1" applyFill="1" applyProtection="1">
      <protection hidden="1"/>
    </xf>
    <xf numFmtId="0" fontId="0" fillId="3" borderId="0" xfId="0" quotePrefix="1" applyFill="1" applyProtection="1">
      <protection hidden="1"/>
    </xf>
    <xf numFmtId="0" fontId="9" fillId="3" borderId="0" xfId="0" applyFont="1" applyFill="1" applyProtection="1">
      <protection hidden="1"/>
    </xf>
    <xf numFmtId="0" fontId="10" fillId="3" borderId="0" xfId="0" applyFont="1" applyFill="1" applyProtection="1">
      <protection hidden="1"/>
    </xf>
    <xf numFmtId="0" fontId="11" fillId="3" borderId="0" xfId="0" applyFont="1" applyFill="1" applyProtection="1">
      <protection hidden="1"/>
    </xf>
    <xf numFmtId="0" fontId="6" fillId="3" borderId="0" xfId="0" quotePrefix="1" applyFont="1" applyFill="1" applyProtection="1">
      <protection hidden="1"/>
    </xf>
    <xf numFmtId="0" fontId="0" fillId="3" borderId="0" xfId="0" applyFill="1" applyAlignment="1" applyProtection="1">
      <alignment wrapText="1"/>
      <protection hidden="1"/>
    </xf>
    <xf numFmtId="0" fontId="0" fillId="3" borderId="0" xfId="0" applyFill="1" applyAlignment="1" applyProtection="1">
      <alignment horizontal="left"/>
      <protection hidden="1"/>
    </xf>
    <xf numFmtId="0" fontId="0" fillId="3" borderId="0" xfId="0" applyFill="1" applyAlignment="1" applyProtection="1">
      <alignment horizontal="left" vertical="top"/>
      <protection hidden="1"/>
    </xf>
    <xf numFmtId="0" fontId="0" fillId="3" borderId="0" xfId="0" applyFill="1" applyAlignment="1" applyProtection="1">
      <alignment vertical="top" wrapText="1"/>
      <protection hidden="1"/>
    </xf>
    <xf numFmtId="0" fontId="0" fillId="3" borderId="0" xfId="0" applyFill="1" applyAlignment="1" applyProtection="1">
      <alignment horizontal="right" vertical="top"/>
      <protection hidden="1"/>
    </xf>
    <xf numFmtId="0" fontId="0" fillId="3" borderId="0" xfId="0" applyFill="1" applyProtection="1">
      <protection locked="0"/>
    </xf>
    <xf numFmtId="0" fontId="5" fillId="3" borderId="0" xfId="0" applyFont="1" applyFill="1" applyAlignment="1" applyProtection="1">
      <alignment horizontal="right" indent="1"/>
      <protection hidden="1"/>
    </xf>
    <xf numFmtId="0" fontId="5" fillId="3" borderId="0" xfId="0" applyFont="1" applyFill="1" applyProtection="1">
      <protection hidden="1"/>
    </xf>
    <xf numFmtId="0" fontId="6" fillId="3" borderId="0" xfId="0" applyFont="1" applyFill="1" applyAlignment="1" applyProtection="1">
      <alignment horizontal="right"/>
      <protection hidden="1"/>
    </xf>
    <xf numFmtId="0" fontId="0" fillId="4" borderId="0" xfId="0" applyFill="1" applyProtection="1">
      <protection hidden="1"/>
    </xf>
    <xf numFmtId="0" fontId="4" fillId="4" borderId="0" xfId="0" applyFont="1" applyFill="1" applyProtection="1">
      <protection hidden="1"/>
    </xf>
    <xf numFmtId="0" fontId="6" fillId="4" borderId="0" xfId="0" applyFont="1" applyFill="1" applyProtection="1">
      <protection hidden="1"/>
    </xf>
    <xf numFmtId="0" fontId="8" fillId="4" borderId="0" xfId="0" applyFont="1" applyFill="1" applyProtection="1">
      <protection hidden="1"/>
    </xf>
    <xf numFmtId="0" fontId="6" fillId="4" borderId="0" xfId="0" applyFont="1" applyFill="1" applyAlignment="1" applyProtection="1">
      <alignment horizontal="left"/>
      <protection hidden="1"/>
    </xf>
    <xf numFmtId="1" fontId="0" fillId="4" borderId="0" xfId="0" applyNumberFormat="1" applyFill="1" applyProtection="1">
      <protection hidden="1"/>
    </xf>
    <xf numFmtId="1" fontId="0" fillId="4" borderId="0" xfId="0" applyNumberFormat="1" applyFill="1" applyAlignment="1" applyProtection="1">
      <alignment horizontal="center"/>
      <protection hidden="1"/>
    </xf>
    <xf numFmtId="9" fontId="3" fillId="4" borderId="0" xfId="2" applyFont="1" applyFill="1" applyBorder="1" applyAlignment="1" applyProtection="1">
      <protection hidden="1"/>
    </xf>
    <xf numFmtId="9" fontId="3" fillId="4" borderId="0" xfId="2" applyFont="1" applyFill="1" applyBorder="1" applyAlignment="1" applyProtection="1">
      <alignment horizontal="center"/>
      <protection hidden="1"/>
    </xf>
    <xf numFmtId="0" fontId="12" fillId="4" borderId="0" xfId="0" applyFont="1" applyFill="1" applyProtection="1">
      <protection hidden="1"/>
    </xf>
    <xf numFmtId="0" fontId="0" fillId="4" borderId="2" xfId="0" applyFill="1" applyBorder="1" applyProtection="1">
      <protection hidden="1"/>
    </xf>
    <xf numFmtId="0" fontId="0" fillId="4" borderId="3" xfId="0" applyFill="1" applyBorder="1" applyProtection="1">
      <protection hidden="1"/>
    </xf>
    <xf numFmtId="0" fontId="4" fillId="4" borderId="3" xfId="0" applyFont="1" applyFill="1" applyBorder="1" applyProtection="1">
      <protection hidden="1"/>
    </xf>
    <xf numFmtId="0" fontId="6" fillId="4" borderId="3" xfId="0" applyFont="1" applyFill="1" applyBorder="1" applyProtection="1">
      <protection hidden="1"/>
    </xf>
    <xf numFmtId="0" fontId="0" fillId="4" borderId="4" xfId="0" applyFill="1" applyBorder="1" applyProtection="1">
      <protection hidden="1"/>
    </xf>
    <xf numFmtId="0" fontId="8" fillId="4" borderId="5" xfId="0" applyFont="1" applyFill="1" applyBorder="1" applyProtection="1">
      <protection hidden="1"/>
    </xf>
    <xf numFmtId="0" fontId="0" fillId="4" borderId="6" xfId="0" applyFill="1" applyBorder="1" applyProtection="1">
      <protection hidden="1"/>
    </xf>
    <xf numFmtId="0" fontId="6" fillId="4" borderId="5" xfId="0" applyFont="1" applyFill="1" applyBorder="1" applyAlignment="1" applyProtection="1">
      <alignment horizontal="left"/>
      <protection hidden="1"/>
    </xf>
    <xf numFmtId="164" fontId="0" fillId="4" borderId="6" xfId="0" applyNumberFormat="1" applyFill="1" applyBorder="1" applyProtection="1">
      <protection hidden="1"/>
    </xf>
    <xf numFmtId="0" fontId="0" fillId="4" borderId="5" xfId="0" applyFill="1" applyBorder="1" applyProtection="1">
      <protection hidden="1"/>
    </xf>
    <xf numFmtId="0" fontId="6" fillId="4" borderId="5" xfId="0" applyFont="1" applyFill="1" applyBorder="1" applyProtection="1">
      <protection hidden="1"/>
    </xf>
    <xf numFmtId="0" fontId="6" fillId="4" borderId="7" xfId="0" applyFont="1" applyFill="1" applyBorder="1" applyProtection="1">
      <protection hidden="1"/>
    </xf>
    <xf numFmtId="0" fontId="0" fillId="4" borderId="8" xfId="0" applyFill="1" applyBorder="1" applyProtection="1">
      <protection hidden="1"/>
    </xf>
    <xf numFmtId="0" fontId="4" fillId="4" borderId="8" xfId="0" applyFont="1" applyFill="1" applyBorder="1" applyProtection="1">
      <protection hidden="1"/>
    </xf>
    <xf numFmtId="0" fontId="0" fillId="4" borderId="8" xfId="0" applyFill="1" applyBorder="1" applyAlignment="1" applyProtection="1">
      <alignment horizontal="right"/>
      <protection hidden="1"/>
    </xf>
    <xf numFmtId="0" fontId="0" fillId="4" borderId="9" xfId="0" applyFill="1" applyBorder="1" applyProtection="1">
      <protection hidden="1"/>
    </xf>
    <xf numFmtId="0" fontId="13" fillId="3" borderId="0" xfId="0" applyFont="1" applyFill="1" applyProtection="1">
      <protection hidden="1"/>
    </xf>
    <xf numFmtId="20" fontId="0" fillId="3" borderId="0" xfId="0" applyNumberFormat="1" applyFill="1" applyProtection="1">
      <protection hidden="1"/>
    </xf>
    <xf numFmtId="1" fontId="0" fillId="3" borderId="0" xfId="0" applyNumberFormat="1" applyFill="1" applyProtection="1">
      <protection hidden="1"/>
    </xf>
    <xf numFmtId="49" fontId="0" fillId="3" borderId="0" xfId="0" applyNumberFormat="1" applyFill="1" applyProtection="1">
      <protection locked="0"/>
    </xf>
    <xf numFmtId="0" fontId="6" fillId="4" borderId="8" xfId="0" applyFont="1" applyFill="1" applyBorder="1" applyProtection="1">
      <protection hidden="1"/>
    </xf>
    <xf numFmtId="0" fontId="0" fillId="3" borderId="0" xfId="0" applyFill="1" applyAlignment="1" applyProtection="1">
      <alignment horizontal="left" vertical="top" wrapText="1"/>
      <protection hidden="1"/>
    </xf>
    <xf numFmtId="164" fontId="3" fillId="4" borderId="0" xfId="1" applyFont="1" applyFill="1" applyBorder="1" applyAlignment="1" applyProtection="1">
      <alignment horizontal="right"/>
      <protection hidden="1"/>
    </xf>
    <xf numFmtId="164" fontId="3" fillId="4" borderId="0" xfId="1" applyFont="1" applyFill="1" applyBorder="1" applyProtection="1">
      <protection hidden="1"/>
    </xf>
    <xf numFmtId="164" fontId="0" fillId="4" borderId="0" xfId="0" applyNumberFormat="1" applyFill="1" applyProtection="1">
      <protection hidden="1"/>
    </xf>
    <xf numFmtId="0" fontId="0" fillId="3" borderId="0" xfId="0" applyFill="1"/>
    <xf numFmtId="166" fontId="0" fillId="3" borderId="13" xfId="0" applyNumberFormat="1" applyFill="1" applyBorder="1" applyAlignment="1" applyProtection="1">
      <alignment horizontal="center"/>
      <protection hidden="1"/>
    </xf>
    <xf numFmtId="165" fontId="0" fillId="3" borderId="13" xfId="0" applyNumberFormat="1" applyFill="1" applyBorder="1" applyAlignment="1" applyProtection="1">
      <alignment horizontal="center"/>
      <protection hidden="1"/>
    </xf>
    <xf numFmtId="166" fontId="0" fillId="3" borderId="14" xfId="0" applyNumberFormat="1" applyFill="1" applyBorder="1" applyAlignment="1" applyProtection="1">
      <alignment horizontal="center"/>
      <protection hidden="1"/>
    </xf>
    <xf numFmtId="165" fontId="0" fillId="3" borderId="14" xfId="0" applyNumberFormat="1" applyFill="1" applyBorder="1" applyAlignment="1" applyProtection="1">
      <alignment horizontal="center"/>
      <protection hidden="1"/>
    </xf>
    <xf numFmtId="0" fontId="5" fillId="5" borderId="15" xfId="0" applyFont="1" applyFill="1" applyBorder="1" applyAlignment="1" applyProtection="1">
      <alignment horizontal="center" wrapText="1"/>
      <protection hidden="1"/>
    </xf>
    <xf numFmtId="0" fontId="5" fillId="5" borderId="16" xfId="0" applyFont="1" applyFill="1" applyBorder="1" applyAlignment="1" applyProtection="1">
      <alignment horizontal="center"/>
      <protection hidden="1"/>
    </xf>
    <xf numFmtId="0" fontId="16" fillId="3" borderId="0" xfId="0" applyFont="1" applyFill="1" applyProtection="1">
      <protection hidden="1"/>
    </xf>
    <xf numFmtId="0" fontId="19" fillId="3" borderId="14" xfId="0" applyFont="1" applyFill="1" applyBorder="1" applyAlignment="1" applyProtection="1">
      <alignment horizontal="right"/>
      <protection locked="0"/>
    </xf>
    <xf numFmtId="0" fontId="19" fillId="2" borderId="14" xfId="0" applyFont="1" applyFill="1" applyBorder="1" applyAlignment="1" applyProtection="1">
      <alignment horizontal="left"/>
      <protection locked="0"/>
    </xf>
    <xf numFmtId="0" fontId="19" fillId="3" borderId="13" xfId="0" applyFont="1" applyFill="1" applyBorder="1" applyAlignment="1" applyProtection="1">
      <alignment horizontal="right"/>
      <protection locked="0"/>
    </xf>
    <xf numFmtId="0" fontId="19" fillId="2" borderId="13" xfId="0" applyFont="1" applyFill="1" applyBorder="1" applyAlignment="1" applyProtection="1">
      <alignment horizontal="left"/>
      <protection locked="0"/>
    </xf>
    <xf numFmtId="0" fontId="2" fillId="2" borderId="13" xfId="0" applyFont="1" applyFill="1" applyBorder="1" applyAlignment="1" applyProtection="1">
      <alignment horizontal="center"/>
      <protection locked="0"/>
    </xf>
    <xf numFmtId="0" fontId="2" fillId="2" borderId="14" xfId="0" applyFont="1" applyFill="1" applyBorder="1" applyAlignment="1" applyProtection="1">
      <alignment horizontal="center"/>
      <protection locked="0"/>
    </xf>
    <xf numFmtId="0" fontId="0" fillId="2" borderId="13" xfId="0" applyFill="1" applyBorder="1" applyAlignment="1" applyProtection="1">
      <alignment horizontal="center"/>
      <protection locked="0"/>
    </xf>
    <xf numFmtId="0" fontId="5" fillId="5" borderId="16" xfId="0" applyFont="1" applyFill="1" applyBorder="1" applyAlignment="1" applyProtection="1">
      <alignment horizontal="center" wrapText="1"/>
      <protection hidden="1"/>
    </xf>
    <xf numFmtId="0" fontId="5" fillId="5" borderId="17" xfId="0" applyFont="1" applyFill="1" applyBorder="1" applyAlignment="1" applyProtection="1">
      <alignment horizontal="center" wrapText="1"/>
      <protection hidden="1"/>
    </xf>
    <xf numFmtId="0" fontId="0" fillId="2" borderId="14" xfId="0" applyFill="1" applyBorder="1" applyAlignment="1" applyProtection="1">
      <alignment horizontal="center"/>
      <protection locked="0"/>
    </xf>
    <xf numFmtId="0" fontId="0" fillId="2" borderId="18" xfId="0" applyFill="1" applyBorder="1" applyAlignment="1" applyProtection="1">
      <alignment horizontal="center"/>
      <protection locked="0"/>
    </xf>
    <xf numFmtId="0" fontId="0" fillId="2" borderId="19" xfId="0" applyFill="1" applyBorder="1" applyAlignment="1" applyProtection="1">
      <alignment horizontal="center"/>
      <protection locked="0"/>
    </xf>
    <xf numFmtId="0" fontId="0" fillId="2" borderId="20" xfId="0" applyFill="1" applyBorder="1" applyAlignment="1" applyProtection="1">
      <alignment horizontal="center"/>
      <protection locked="0"/>
    </xf>
    <xf numFmtId="0" fontId="15" fillId="3" borderId="0" xfId="0" applyFont="1" applyFill="1" applyAlignment="1" applyProtection="1">
      <alignment horizontal="center" wrapText="1"/>
      <protection hidden="1"/>
    </xf>
    <xf numFmtId="0" fontId="15" fillId="3" borderId="0" xfId="0" applyFont="1" applyFill="1" applyAlignment="1" applyProtection="1">
      <alignment horizontal="center"/>
      <protection hidden="1"/>
    </xf>
    <xf numFmtId="0" fontId="0" fillId="3" borderId="10" xfId="0" applyFill="1" applyBorder="1" applyAlignment="1" applyProtection="1">
      <alignment horizontal="center"/>
      <protection locked="0"/>
    </xf>
    <xf numFmtId="0" fontId="0" fillId="3" borderId="12" xfId="0" applyFill="1" applyBorder="1" applyAlignment="1" applyProtection="1">
      <alignment horizontal="center"/>
      <protection locked="0"/>
    </xf>
    <xf numFmtId="165" fontId="0" fillId="3" borderId="10" xfId="0" applyNumberFormat="1" applyFill="1" applyBorder="1" applyAlignment="1" applyProtection="1">
      <alignment horizontal="center"/>
      <protection locked="0"/>
    </xf>
    <xf numFmtId="165" fontId="0" fillId="3" borderId="12" xfId="0" applyNumberFormat="1" applyFill="1" applyBorder="1" applyAlignment="1" applyProtection="1">
      <alignment horizontal="center"/>
      <protection locked="0"/>
    </xf>
    <xf numFmtId="0" fontId="6" fillId="3" borderId="0" xfId="0" applyFont="1" applyFill="1" applyAlignment="1" applyProtection="1">
      <alignment horizontal="left" vertical="top" wrapText="1" indent="6"/>
      <protection hidden="1"/>
    </xf>
    <xf numFmtId="165" fontId="0" fillId="3" borderId="10" xfId="0" applyNumberFormat="1" applyFill="1" applyBorder="1" applyAlignment="1" applyProtection="1">
      <alignment horizontal="center"/>
      <protection hidden="1"/>
    </xf>
    <xf numFmtId="165" fontId="0" fillId="3" borderId="12" xfId="0" applyNumberFormat="1" applyFill="1" applyBorder="1" applyAlignment="1" applyProtection="1">
      <alignment horizontal="center"/>
      <protection hidden="1"/>
    </xf>
    <xf numFmtId="0" fontId="14" fillId="5" borderId="0" xfId="0" applyFont="1" applyFill="1" applyAlignment="1" applyProtection="1">
      <alignment horizontal="center"/>
      <protection hidden="1"/>
    </xf>
    <xf numFmtId="0" fontId="4" fillId="3" borderId="0" xfId="0" applyFont="1" applyFill="1" applyAlignment="1" applyProtection="1">
      <alignment horizontal="center"/>
      <protection locked="0"/>
    </xf>
    <xf numFmtId="0" fontId="5" fillId="3" borderId="0" xfId="0" applyFont="1" applyFill="1" applyAlignment="1" applyProtection="1">
      <alignment horizontal="center"/>
      <protection hidden="1"/>
    </xf>
    <xf numFmtId="14" fontId="0" fillId="3" borderId="10" xfId="0" applyNumberFormat="1" applyFill="1" applyBorder="1" applyAlignment="1" applyProtection="1">
      <alignment horizontal="center"/>
      <protection locked="0"/>
    </xf>
    <xf numFmtId="0" fontId="0" fillId="3" borderId="11" xfId="0" applyFill="1" applyBorder="1" applyAlignment="1" applyProtection="1">
      <alignment horizontal="center"/>
      <protection locked="0"/>
    </xf>
    <xf numFmtId="0" fontId="16" fillId="3" borderId="10" xfId="0" applyFont="1" applyFill="1" applyBorder="1" applyAlignment="1" applyProtection="1">
      <alignment horizontal="center"/>
      <protection locked="0"/>
    </xf>
    <xf numFmtId="0" fontId="16" fillId="3" borderId="11" xfId="0" applyFont="1" applyFill="1" applyBorder="1" applyAlignment="1" applyProtection="1">
      <alignment horizontal="center"/>
      <protection locked="0"/>
    </xf>
    <xf numFmtId="0" fontId="16" fillId="3" borderId="12" xfId="0" applyFont="1" applyFill="1" applyBorder="1" applyAlignment="1" applyProtection="1">
      <alignment horizontal="center"/>
      <protection locked="0"/>
    </xf>
    <xf numFmtId="0" fontId="5" fillId="5" borderId="16" xfId="0" applyFont="1" applyFill="1" applyBorder="1" applyAlignment="1" applyProtection="1">
      <alignment horizontal="center"/>
      <protection hidden="1"/>
    </xf>
    <xf numFmtId="0" fontId="6" fillId="3" borderId="0" xfId="0" applyFont="1" applyFill="1" applyAlignment="1" applyProtection="1">
      <alignment horizontal="left" vertical="top" wrapText="1"/>
      <protection hidden="1"/>
    </xf>
    <xf numFmtId="0" fontId="0" fillId="3" borderId="0" xfId="0" applyFill="1" applyAlignment="1" applyProtection="1">
      <alignment horizontal="left" vertical="top" wrapText="1"/>
      <protection hidden="1"/>
    </xf>
    <xf numFmtId="0" fontId="0" fillId="3" borderId="0" xfId="0" applyFill="1" applyAlignment="1" applyProtection="1">
      <alignment horizontal="left" wrapText="1"/>
      <protection hidden="1"/>
    </xf>
    <xf numFmtId="0" fontId="0" fillId="3" borderId="0" xfId="0" applyFill="1" applyAlignment="1" applyProtection="1">
      <alignment horizontal="left"/>
      <protection hidden="1"/>
    </xf>
    <xf numFmtId="0" fontId="6" fillId="3" borderId="0" xfId="0" applyFont="1" applyFill="1" applyAlignment="1" applyProtection="1">
      <alignment horizontal="left" vertical="top"/>
      <protection hidden="1"/>
    </xf>
  </cellXfs>
  <cellStyles count="3">
    <cellStyle name="Currency" xfId="1" builtinId="4"/>
    <cellStyle name="Normal" xfId="0" builtinId="0"/>
    <cellStyle name="Per cent" xfId="2" builtinId="5"/>
  </cellStyles>
  <dxfs count="8">
    <dxf>
      <border>
        <left/>
        <right/>
        <top/>
        <bottom/>
        <vertical/>
        <horizontal/>
      </border>
    </dxf>
    <dxf>
      <font>
        <color theme="0" tint="-0.24994659260841701"/>
      </font>
    </dxf>
    <dxf>
      <font>
        <color theme="0" tint="-0.24994659260841701"/>
      </font>
    </dxf>
    <dxf>
      <font>
        <color theme="1"/>
      </font>
      <border>
        <left style="thin">
          <color indexed="64"/>
        </left>
        <right style="thin">
          <color indexed="64"/>
        </right>
        <top style="thin">
          <color indexed="64"/>
        </top>
        <bottom style="thin">
          <color indexed="64"/>
        </bottom>
      </border>
    </dxf>
    <dxf>
      <font>
        <color theme="1"/>
      </font>
    </dxf>
    <dxf>
      <font>
        <color theme="1"/>
      </font>
      <border>
        <left style="thin">
          <color auto="1"/>
        </left>
        <right style="thin">
          <color auto="1"/>
        </right>
        <top style="thin">
          <color auto="1"/>
        </top>
        <bottom style="thin">
          <color auto="1"/>
        </bottom>
      </border>
    </dxf>
    <dxf>
      <font>
        <b/>
        <i val="0"/>
        <color theme="1" tint="4.9989318521683403E-2"/>
      </font>
    </dxf>
    <dxf>
      <border>
        <left/>
        <right/>
        <top/>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microsoft.com/office/2006/relationships/vbaProject" Target="vbaProject.bin"/><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hyperlink" Target="#Instructions!A17"/><Relationship Id="rId2" Type="http://schemas.openxmlformats.org/officeDocument/2006/relationships/image" Target="../media/image1.png"/><Relationship Id="rId1" Type="http://schemas.openxmlformats.org/officeDocument/2006/relationships/hyperlink" Target="#Instructions!A14"/><Relationship Id="rId6" Type="http://schemas.openxmlformats.org/officeDocument/2006/relationships/image" Target="../media/image4.png"/><Relationship Id="rId5" Type="http://schemas.openxmlformats.org/officeDocument/2006/relationships/image" Target="../media/image3.jpeg"/><Relationship Id="rId4" Type="http://schemas.openxmlformats.org/officeDocument/2006/relationships/image" Target="../media/image2.wmf"/></Relationships>
</file>

<file path=xl/drawings/drawing1.xml><?xml version="1.0" encoding="utf-8"?>
<xdr:wsDr xmlns:xdr="http://schemas.openxmlformats.org/drawingml/2006/spreadsheetDrawing" xmlns:a="http://schemas.openxmlformats.org/drawingml/2006/main">
  <xdr:twoCellAnchor editAs="oneCell">
    <xdr:from>
      <xdr:col>20</xdr:col>
      <xdr:colOff>133350</xdr:colOff>
      <xdr:row>18</xdr:row>
      <xdr:rowOff>219075</xdr:rowOff>
    </xdr:from>
    <xdr:to>
      <xdr:col>21</xdr:col>
      <xdr:colOff>114301</xdr:colOff>
      <xdr:row>20</xdr:row>
      <xdr:rowOff>19050</xdr:rowOff>
    </xdr:to>
    <xdr:pic macro="[0]!Picture32_Click">
      <xdr:nvPicPr>
        <xdr:cNvPr id="1389" name="Picture 32" descr="C:\Users\MahainNilu\AppData\Local\Temp\Temporary Internet Files\Content.IE5\P7HG8BDN\MC910216407[1].png">
          <a:hlinkClick xmlns:r="http://schemas.openxmlformats.org/officeDocument/2006/relationships" r:id="rId1"/>
          <a:extLst>
            <a:ext uri="{FF2B5EF4-FFF2-40B4-BE49-F238E27FC236}">
              <a16:creationId xmlns:a16="http://schemas.microsoft.com/office/drawing/2014/main" id="{00000000-0008-0000-0000-00006D05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715375" y="3800475"/>
          <a:ext cx="2667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20</xdr:col>
      <xdr:colOff>133350</xdr:colOff>
      <xdr:row>29</xdr:row>
      <xdr:rowOff>0</xdr:rowOff>
    </xdr:from>
    <xdr:to>
      <xdr:col>21</xdr:col>
      <xdr:colOff>114301</xdr:colOff>
      <xdr:row>30</xdr:row>
      <xdr:rowOff>38100</xdr:rowOff>
    </xdr:to>
    <xdr:pic>
      <xdr:nvPicPr>
        <xdr:cNvPr id="1391" name="Picture 32" descr="C:\Users\MahainNilu\AppData\Local\Temp\Temporary Internet Files\Content.IE5\P7HG8BDN\MC910216407[1].png">
          <a:hlinkClick xmlns:r="http://schemas.openxmlformats.org/officeDocument/2006/relationships" r:id="rId3"/>
          <a:extLst>
            <a:ext uri="{FF2B5EF4-FFF2-40B4-BE49-F238E27FC236}">
              <a16:creationId xmlns:a16="http://schemas.microsoft.com/office/drawing/2014/main" id="{00000000-0008-0000-0000-00006F05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715375" y="5476875"/>
          <a:ext cx="2667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16</xdr:col>
      <xdr:colOff>0</xdr:colOff>
      <xdr:row>23</xdr:row>
      <xdr:rowOff>19050</xdr:rowOff>
    </xdr:from>
    <xdr:to>
      <xdr:col>19</xdr:col>
      <xdr:colOff>963381</xdr:colOff>
      <xdr:row>25</xdr:row>
      <xdr:rowOff>403013</xdr:rowOff>
    </xdr:to>
    <xdr:sp macro="" textlink="">
      <xdr:nvSpPr>
        <xdr:cNvPr id="16" name="TextBox 15">
          <a:extLst>
            <a:ext uri="{FF2B5EF4-FFF2-40B4-BE49-F238E27FC236}">
              <a16:creationId xmlns:a16="http://schemas.microsoft.com/office/drawing/2014/main" id="{00000000-0008-0000-0000-000010000000}"/>
            </a:ext>
          </a:extLst>
        </xdr:cNvPr>
        <xdr:cNvSpPr txBox="1"/>
      </xdr:nvSpPr>
      <xdr:spPr>
        <a:xfrm>
          <a:off x="4248150" y="2676525"/>
          <a:ext cx="3771900" cy="676275"/>
        </a:xfrm>
        <a:prstGeom prst="rect">
          <a:avLst/>
        </a:prstGeom>
        <a:solidFill>
          <a:schemeClr val="lt1"/>
        </a:solidFill>
        <a:ln w="9525" cmpd="sng">
          <a:solidFill>
            <a:schemeClr val="tx1">
              <a:lumMod val="95000"/>
              <a:lumOff val="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AU" sz="1100" baseline="0"/>
            <a:t>                     </a:t>
          </a:r>
          <a:endParaRPr lang="en-AU" sz="1100"/>
        </a:p>
      </xdr:txBody>
    </xdr:sp>
    <xdr:clientData fPrintsWithSheet="0"/>
  </xdr:twoCellAnchor>
  <xdr:twoCellAnchor editAs="oneCell">
    <xdr:from>
      <xdr:col>16</xdr:col>
      <xdr:colOff>336025</xdr:colOff>
      <xdr:row>23</xdr:row>
      <xdr:rowOff>38100</xdr:rowOff>
    </xdr:from>
    <xdr:to>
      <xdr:col>19</xdr:col>
      <xdr:colOff>816782</xdr:colOff>
      <xdr:row>25</xdr:row>
      <xdr:rowOff>391583</xdr:rowOff>
    </xdr:to>
    <xdr:sp macro="" textlink="">
      <xdr:nvSpPr>
        <xdr:cNvPr id="19" name="TextBox 18">
          <a:extLst>
            <a:ext uri="{FF2B5EF4-FFF2-40B4-BE49-F238E27FC236}">
              <a16:creationId xmlns:a16="http://schemas.microsoft.com/office/drawing/2014/main" id="{00000000-0008-0000-0000-000013000000}"/>
            </a:ext>
          </a:extLst>
        </xdr:cNvPr>
        <xdr:cNvSpPr txBox="1"/>
      </xdr:nvSpPr>
      <xdr:spPr>
        <a:xfrm>
          <a:off x="4581525" y="2695575"/>
          <a:ext cx="3286125" cy="6381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AU" sz="1100" b="1">
              <a:solidFill>
                <a:schemeClr val="tx1"/>
              </a:solidFill>
              <a:latin typeface="+mn-lt"/>
              <a:ea typeface="+mn-ea"/>
              <a:cs typeface="+mn-cs"/>
            </a:rPr>
            <a:t>WSU Staff members</a:t>
          </a:r>
          <a:r>
            <a:rPr lang="en-AU" sz="1100" b="1" baseline="0">
              <a:solidFill>
                <a:schemeClr val="tx1"/>
              </a:solidFill>
              <a:latin typeface="+mn-lt"/>
              <a:ea typeface="+mn-ea"/>
              <a:cs typeface="+mn-cs"/>
            </a:rPr>
            <a:t> are required to meet all private travel costs.  If any private costs are funded by WSU it needs to be declared below</a:t>
          </a:r>
          <a:endParaRPr lang="en-AU" sz="1100" b="1"/>
        </a:p>
      </xdr:txBody>
    </xdr:sp>
    <xdr:clientData fPrintsWithSheet="0"/>
  </xdr:twoCellAnchor>
  <xdr:twoCellAnchor editAs="oneCell">
    <xdr:from>
      <xdr:col>16</xdr:col>
      <xdr:colOff>38100</xdr:colOff>
      <xdr:row>23</xdr:row>
      <xdr:rowOff>38100</xdr:rowOff>
    </xdr:from>
    <xdr:to>
      <xdr:col>16</xdr:col>
      <xdr:colOff>371475</xdr:colOff>
      <xdr:row>25</xdr:row>
      <xdr:rowOff>171450</xdr:rowOff>
    </xdr:to>
    <xdr:pic>
      <xdr:nvPicPr>
        <xdr:cNvPr id="1394" name="Picture 26" descr="C:\Users\MahainNilu\AppData\Local\Temp\Temporary Internet Files\Content.IE5\5JKTM50B\MC900335720[1].wmf">
          <a:extLst>
            <a:ext uri="{FF2B5EF4-FFF2-40B4-BE49-F238E27FC236}">
              <a16:creationId xmlns:a16="http://schemas.microsoft.com/office/drawing/2014/main" id="{00000000-0008-0000-0000-00007205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829175" y="4552950"/>
          <a:ext cx="33337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xdr:from>
      <xdr:col>3</xdr:col>
      <xdr:colOff>95250</xdr:colOff>
      <xdr:row>0</xdr:row>
      <xdr:rowOff>169333</xdr:rowOff>
    </xdr:from>
    <xdr:to>
      <xdr:col>4</xdr:col>
      <xdr:colOff>762000</xdr:colOff>
      <xdr:row>4</xdr:row>
      <xdr:rowOff>76497</xdr:rowOff>
    </xdr:to>
    <xdr:pic>
      <xdr:nvPicPr>
        <xdr:cNvPr id="8" name="Picture 7" descr="WSU_Logo_hex_142x56px_email signature">
          <a:extLst>
            <a:ext uri="{FF2B5EF4-FFF2-40B4-BE49-F238E27FC236}">
              <a16:creationId xmlns:a16="http://schemas.microsoft.com/office/drawing/2014/main" id="{00000000-0008-0000-0000-000008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952500" y="169333"/>
          <a:ext cx="1598083" cy="6691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243416</xdr:colOff>
      <xdr:row>9</xdr:row>
      <xdr:rowOff>10584</xdr:rowOff>
    </xdr:from>
    <xdr:to>
      <xdr:col>3</xdr:col>
      <xdr:colOff>814916</xdr:colOff>
      <xdr:row>10</xdr:row>
      <xdr:rowOff>240987</xdr:rowOff>
    </xdr:to>
    <xdr:pic>
      <xdr:nvPicPr>
        <xdr:cNvPr id="1051" name="Picture 27">
          <a:extLst>
            <a:ext uri="{FF2B5EF4-FFF2-40B4-BE49-F238E27FC236}">
              <a16:creationId xmlns:a16="http://schemas.microsoft.com/office/drawing/2014/main" id="{00000000-0008-0000-0000-00001B040000}"/>
            </a:ext>
          </a:extLst>
        </xdr:cNvPr>
        <xdr:cNvPicPr>
          <a:picLocks noChangeAspect="1" noChangeArrowheads="1"/>
        </xdr:cNvPicPr>
      </xdr:nvPicPr>
      <xdr:blipFill>
        <a:blip xmlns:r="http://schemas.openxmlformats.org/officeDocument/2006/relationships" r:embed="rId6" cstate="print"/>
        <a:srcRect/>
        <a:stretch>
          <a:fillRect/>
        </a:stretch>
      </xdr:blipFill>
      <xdr:spPr bwMode="auto">
        <a:xfrm>
          <a:off x="243416" y="1725084"/>
          <a:ext cx="814917" cy="494986"/>
        </a:xfrm>
        <a:prstGeom prst="rect">
          <a:avLst/>
        </a:prstGeom>
        <a:noFill/>
        <a:ln w="1">
          <a:noFill/>
          <a:miter lim="800000"/>
          <a:headEnd/>
          <a:tailEnd type="none" w="med" len="med"/>
        </a:ln>
        <a:effectLst/>
      </xdr:spPr>
    </xdr:pic>
    <xdr:clientData/>
  </xdr:twoCellAnchor>
  <mc:AlternateContent xmlns:mc="http://schemas.openxmlformats.org/markup-compatibility/2006">
    <mc:Choice xmlns:a14="http://schemas.microsoft.com/office/drawing/2010/main" Requires="a14">
      <xdr:twoCellAnchor>
        <xdr:from>
          <xdr:col>3</xdr:col>
          <xdr:colOff>38100</xdr:colOff>
          <xdr:row>6</xdr:row>
          <xdr:rowOff>25400</xdr:rowOff>
        </xdr:from>
        <xdr:to>
          <xdr:col>4</xdr:col>
          <xdr:colOff>457200</xdr:colOff>
          <xdr:row>7</xdr:row>
          <xdr:rowOff>177800</xdr:rowOff>
        </xdr:to>
        <xdr:sp macro="" textlink="">
          <xdr:nvSpPr>
            <xdr:cNvPr id="1039" name="Button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100" b="0" i="0" u="none" strike="noStrike" baseline="0">
                  <a:solidFill>
                    <a:srgbClr val="000000"/>
                  </a:solidFill>
                  <a:latin typeface="Calibri" pitchFamily="2" charset="0"/>
                  <a:cs typeface="Calibri" pitchFamily="2" charset="0"/>
                </a:rPr>
                <a:t>Clear All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7</xdr:col>
          <xdr:colOff>63500</xdr:colOff>
          <xdr:row>6</xdr:row>
          <xdr:rowOff>25400</xdr:rowOff>
        </xdr:from>
        <xdr:to>
          <xdr:col>10</xdr:col>
          <xdr:colOff>114300</xdr:colOff>
          <xdr:row>8</xdr:row>
          <xdr:rowOff>0</xdr:rowOff>
        </xdr:to>
        <xdr:sp macro="" textlink="">
          <xdr:nvSpPr>
            <xdr:cNvPr id="1041" name="Button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100" b="0" i="0" u="none" strike="noStrike" baseline="0">
                  <a:solidFill>
                    <a:srgbClr val="000000"/>
                  </a:solidFill>
                  <a:latin typeface="Calibri" pitchFamily="2" charset="0"/>
                  <a:cs typeface="Calibri" pitchFamily="2" charset="0"/>
                </a:rPr>
                <a:t>Instructions</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0</xdr:colOff>
          <xdr:row>0</xdr:row>
          <xdr:rowOff>177800</xdr:rowOff>
        </xdr:from>
        <xdr:to>
          <xdr:col>11</xdr:col>
          <xdr:colOff>482600</xdr:colOff>
          <xdr:row>1</xdr:row>
          <xdr:rowOff>241300</xdr:rowOff>
        </xdr:to>
        <xdr:sp macro="" textlink="">
          <xdr:nvSpPr>
            <xdr:cNvPr id="2049" name="Button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100" b="0" i="0" u="none" strike="noStrike" baseline="0">
                  <a:solidFill>
                    <a:srgbClr val="000000"/>
                  </a:solidFill>
                  <a:latin typeface="Calibri" pitchFamily="2" charset="0"/>
                  <a:cs typeface="Calibri" pitchFamily="2" charset="0"/>
                </a:rPr>
                <a:t>Go Back</a:t>
              </a:r>
            </a:p>
          </xdr:txBody>
        </xdr:sp>
        <xdr:clientData fPrintsWithSheet="0"/>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ctrlProp" Target="../ctrlProps/ctrlProp3.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JB785"/>
  <sheetViews>
    <sheetView tabSelected="1" topLeftCell="B1" zoomScale="90" zoomScaleNormal="90" workbookViewId="0">
      <selection activeCell="I30" sqref="I30:L30"/>
    </sheetView>
  </sheetViews>
  <sheetFormatPr baseColWidth="10" defaultColWidth="0" defaultRowHeight="15" zeroHeight="1" x14ac:dyDescent="0.2"/>
  <cols>
    <col min="1" max="1" width="2.5" style="1" hidden="1" customWidth="1"/>
    <col min="2" max="2" width="3.5" style="19" customWidth="1"/>
    <col min="3" max="3" width="9.1640625" style="1" hidden="1" customWidth="1"/>
    <col min="4" max="5" width="14" style="1" customWidth="1"/>
    <col min="6" max="6" width="12.5" style="1" customWidth="1"/>
    <col min="7" max="7" width="3.6640625" style="1" customWidth="1"/>
    <col min="8" max="8" width="6.5" style="33" customWidth="1"/>
    <col min="9" max="9" width="3.6640625" style="33" customWidth="1"/>
    <col min="10" max="10" width="6.5" style="33" customWidth="1"/>
    <col min="11" max="12" width="9.1640625" style="33" customWidth="1"/>
    <col min="13" max="13" width="3" style="1" customWidth="1"/>
    <col min="14" max="14" width="4.83203125" style="1" customWidth="1"/>
    <col min="15" max="15" width="6.1640625" style="1" customWidth="1"/>
    <col min="16" max="16" width="6.5" style="1" customWidth="1"/>
    <col min="17" max="17" width="23.1640625" style="1" customWidth="1"/>
    <col min="18" max="18" width="9.1640625" style="1" customWidth="1"/>
    <col min="19" max="19" width="9.83203125" style="1" customWidth="1"/>
    <col min="20" max="20" width="14.6640625" style="1" customWidth="1"/>
    <col min="21" max="21" width="4.33203125" style="1" bestFit="1" customWidth="1"/>
    <col min="22" max="22" width="4.1640625" style="19" customWidth="1"/>
    <col min="23" max="23" width="24.1640625" style="1" hidden="1" customWidth="1"/>
    <col min="24" max="24" width="4.33203125" style="1" hidden="1" customWidth="1"/>
    <col min="25" max="25" width="17.5" style="1" hidden="1" customWidth="1"/>
    <col min="26" max="26" width="4.5" style="1" hidden="1" customWidth="1"/>
    <col min="27" max="27" width="9.1640625" style="1" hidden="1" customWidth="1"/>
    <col min="28" max="28" width="42.1640625" style="1" hidden="1" customWidth="1"/>
    <col min="29" max="29" width="31.5" style="1" hidden="1" customWidth="1"/>
    <col min="30" max="30" width="24.1640625" style="1" hidden="1" customWidth="1"/>
    <col min="31" max="31" width="3.33203125" style="1" hidden="1" customWidth="1"/>
    <col min="32" max="32" width="7.5" style="1" hidden="1" customWidth="1"/>
    <col min="33" max="262" width="9.1640625" style="1" hidden="1" customWidth="1"/>
    <col min="263" max="16384" width="3.33203125" style="1" hidden="1"/>
  </cols>
  <sheetData>
    <row r="1" spans="4:32" x14ac:dyDescent="0.2">
      <c r="H1" s="1"/>
      <c r="I1" s="1"/>
      <c r="J1" s="1"/>
      <c r="K1" s="1"/>
      <c r="L1" s="1"/>
    </row>
    <row r="2" spans="4:32" x14ac:dyDescent="0.2">
      <c r="F2" s="72"/>
      <c r="G2" s="72"/>
      <c r="H2" s="1"/>
      <c r="I2" s="1"/>
      <c r="J2" s="1"/>
      <c r="K2" s="1"/>
      <c r="L2" s="1"/>
      <c r="T2" s="36" t="s">
        <v>85</v>
      </c>
    </row>
    <row r="3" spans="4:32" ht="15" customHeight="1" x14ac:dyDescent="0.2">
      <c r="H3" s="1"/>
      <c r="I3" s="93" t="s">
        <v>221</v>
      </c>
      <c r="J3" s="94"/>
      <c r="K3" s="94"/>
      <c r="L3" s="94"/>
      <c r="M3" s="94"/>
      <c r="N3" s="94"/>
      <c r="O3" s="94"/>
      <c r="P3" s="94"/>
      <c r="Q3" s="94"/>
      <c r="R3" s="94"/>
      <c r="V3" s="19" t="s">
        <v>61</v>
      </c>
    </row>
    <row r="4" spans="4:32" ht="15" customHeight="1" x14ac:dyDescent="0.3">
      <c r="H4" s="2"/>
      <c r="I4" s="94"/>
      <c r="J4" s="94"/>
      <c r="K4" s="94"/>
      <c r="L4" s="94"/>
      <c r="M4" s="94"/>
      <c r="N4" s="94"/>
      <c r="O4" s="94"/>
      <c r="P4" s="94"/>
      <c r="Q4" s="94"/>
      <c r="R4" s="94"/>
    </row>
    <row r="5" spans="4:32" ht="15" customHeight="1" x14ac:dyDescent="0.2">
      <c r="H5" s="1"/>
      <c r="I5" s="94"/>
      <c r="J5" s="94"/>
      <c r="K5" s="94"/>
      <c r="L5" s="94"/>
      <c r="M5" s="94"/>
      <c r="N5" s="94"/>
      <c r="O5" s="94"/>
      <c r="P5" s="94"/>
      <c r="Q5" s="94"/>
      <c r="R5" s="94"/>
    </row>
    <row r="6" spans="4:32" x14ac:dyDescent="0.2">
      <c r="H6" s="1"/>
      <c r="I6" s="1"/>
      <c r="J6" s="1"/>
      <c r="K6" s="1"/>
      <c r="L6" s="1"/>
    </row>
    <row r="7" spans="4:32" x14ac:dyDescent="0.2">
      <c r="H7" s="1"/>
      <c r="I7" s="1"/>
      <c r="J7" s="1"/>
      <c r="K7" s="1"/>
      <c r="L7" s="1"/>
    </row>
    <row r="8" spans="4:32" x14ac:dyDescent="0.2">
      <c r="H8" s="1"/>
      <c r="I8" s="1"/>
      <c r="J8" s="1"/>
      <c r="K8" s="1"/>
      <c r="L8" s="1"/>
    </row>
    <row r="9" spans="4:32" x14ac:dyDescent="0.2">
      <c r="H9" s="1"/>
      <c r="I9" s="1"/>
      <c r="J9" s="1"/>
      <c r="K9" s="1"/>
      <c r="L9" s="1"/>
    </row>
    <row r="10" spans="4:32" ht="21" x14ac:dyDescent="0.25">
      <c r="D10" s="102" t="s">
        <v>236</v>
      </c>
      <c r="E10" s="102"/>
      <c r="F10" s="102"/>
      <c r="G10" s="102"/>
      <c r="H10" s="102"/>
      <c r="I10" s="102"/>
      <c r="J10" s="102"/>
      <c r="K10" s="102"/>
      <c r="L10" s="102"/>
      <c r="M10" s="102"/>
      <c r="N10" s="102"/>
      <c r="O10" s="102"/>
      <c r="P10" s="102"/>
      <c r="Q10" s="102"/>
      <c r="R10" s="102"/>
      <c r="S10" s="102"/>
      <c r="T10" s="102"/>
      <c r="U10" s="102"/>
    </row>
    <row r="11" spans="4:32" ht="21" x14ac:dyDescent="0.25">
      <c r="D11" s="102" t="s">
        <v>237</v>
      </c>
      <c r="E11" s="102"/>
      <c r="F11" s="102"/>
      <c r="G11" s="102"/>
      <c r="H11" s="102"/>
      <c r="I11" s="102"/>
      <c r="J11" s="102"/>
      <c r="K11" s="102"/>
      <c r="L11" s="102"/>
      <c r="M11" s="102"/>
      <c r="N11" s="102"/>
      <c r="O11" s="102"/>
      <c r="P11" s="102"/>
      <c r="Q11" s="102"/>
      <c r="R11" s="102"/>
      <c r="S11" s="102"/>
      <c r="T11" s="102"/>
      <c r="U11" s="102"/>
    </row>
    <row r="12" spans="4:32" x14ac:dyDescent="0.2">
      <c r="H12" s="1"/>
      <c r="I12" s="1"/>
      <c r="J12" s="1"/>
      <c r="K12" s="1"/>
      <c r="L12" s="1"/>
    </row>
    <row r="13" spans="4:32" x14ac:dyDescent="0.2">
      <c r="D13" s="3" t="s">
        <v>93</v>
      </c>
      <c r="E13" s="3"/>
      <c r="H13" s="1"/>
      <c r="I13" s="1"/>
      <c r="J13" s="1"/>
      <c r="K13" s="100">
        <f ca="1">TODAY()</f>
        <v>45973</v>
      </c>
      <c r="L13" s="101"/>
    </row>
    <row r="14" spans="4:32" x14ac:dyDescent="0.2">
      <c r="H14" s="1"/>
      <c r="I14" s="1"/>
      <c r="J14" s="1"/>
      <c r="K14" s="1"/>
      <c r="L14" s="1"/>
      <c r="AB14" s="9"/>
      <c r="AC14" s="9"/>
    </row>
    <row r="15" spans="4:32" x14ac:dyDescent="0.2">
      <c r="D15" s="3" t="s">
        <v>82</v>
      </c>
      <c r="E15" s="3"/>
      <c r="H15" s="105"/>
      <c r="I15" s="106"/>
      <c r="J15" s="106"/>
      <c r="K15" s="106"/>
      <c r="L15" s="96"/>
      <c r="Q15" s="3" t="s">
        <v>81</v>
      </c>
      <c r="R15" s="95"/>
      <c r="S15" s="96"/>
      <c r="AB15" s="9"/>
      <c r="AC15" s="9"/>
    </row>
    <row r="16" spans="4:32" x14ac:dyDescent="0.2">
      <c r="D16" s="3"/>
      <c r="E16" s="3"/>
      <c r="H16" s="6"/>
      <c r="I16" s="6"/>
      <c r="J16" s="6"/>
      <c r="K16" s="6"/>
      <c r="L16" s="6"/>
      <c r="Q16" s="3"/>
      <c r="R16" s="6"/>
      <c r="S16" s="6"/>
      <c r="AB16" s="1" t="s">
        <v>69</v>
      </c>
      <c r="AC16" s="1" t="s">
        <v>69</v>
      </c>
      <c r="AE16" s="66">
        <v>1</v>
      </c>
      <c r="AF16" s="1" t="s">
        <v>97</v>
      </c>
    </row>
    <row r="17" spans="2:32" x14ac:dyDescent="0.2">
      <c r="D17" s="3" t="s">
        <v>83</v>
      </c>
      <c r="E17" s="3"/>
      <c r="H17" s="105"/>
      <c r="I17" s="106"/>
      <c r="J17" s="106"/>
      <c r="K17" s="106"/>
      <c r="L17" s="96"/>
      <c r="Q17" s="3" t="s">
        <v>94</v>
      </c>
      <c r="R17" s="95"/>
      <c r="S17" s="96"/>
      <c r="AB17" s="9" t="s">
        <v>70</v>
      </c>
      <c r="AC17" s="1" t="s">
        <v>63</v>
      </c>
      <c r="AE17" s="66">
        <v>2</v>
      </c>
      <c r="AF17" s="1" t="s">
        <v>98</v>
      </c>
    </row>
    <row r="18" spans="2:32" x14ac:dyDescent="0.2">
      <c r="H18" s="22"/>
      <c r="I18" s="1"/>
      <c r="J18" s="23"/>
      <c r="K18" s="23"/>
      <c r="L18" s="23"/>
      <c r="AB18" s="1" t="s">
        <v>63</v>
      </c>
      <c r="AC18" s="9" t="s">
        <v>70</v>
      </c>
      <c r="AE18" s="66">
        <f>AE17+1</f>
        <v>3</v>
      </c>
      <c r="AF18" s="1" t="s">
        <v>99</v>
      </c>
    </row>
    <row r="19" spans="2:32" ht="19" x14ac:dyDescent="0.25">
      <c r="B19" s="19" t="s">
        <v>36</v>
      </c>
      <c r="D19" s="11" t="s">
        <v>2</v>
      </c>
      <c r="E19" s="11"/>
      <c r="H19" s="19"/>
      <c r="I19" s="1"/>
      <c r="J19" s="1"/>
      <c r="K19" s="1"/>
      <c r="L19" s="1"/>
      <c r="Q19" s="11" t="s">
        <v>40</v>
      </c>
      <c r="W19" s="3" t="s">
        <v>10</v>
      </c>
      <c r="Y19" s="3" t="s">
        <v>12</v>
      </c>
      <c r="AB19" s="1" t="s">
        <v>65</v>
      </c>
      <c r="AC19" s="1" t="s">
        <v>84</v>
      </c>
      <c r="AD19" s="9"/>
      <c r="AE19" s="66">
        <f t="shared" ref="AE19:AE27" si="0">AE18+1</f>
        <v>4</v>
      </c>
      <c r="AF19" s="1" t="s">
        <v>100</v>
      </c>
    </row>
    <row r="20" spans="2:32" x14ac:dyDescent="0.2">
      <c r="B20" s="19" t="s">
        <v>36</v>
      </c>
      <c r="D20" s="3" t="s">
        <v>0</v>
      </c>
      <c r="E20" s="3"/>
      <c r="F20" s="3"/>
      <c r="G20" s="3"/>
      <c r="H20" s="63"/>
      <c r="I20" s="1"/>
      <c r="J20" s="1"/>
      <c r="K20" s="97"/>
      <c r="L20" s="98"/>
      <c r="Q20" s="3" t="str">
        <f>IF($I$30=$AB$36,"",$AB$40)</f>
        <v>Total WSU funding for Trip (including Airfare)</v>
      </c>
      <c r="T20" s="18"/>
      <c r="W20" s="1" t="s">
        <v>4</v>
      </c>
      <c r="Y20" s="1" t="s">
        <v>14</v>
      </c>
      <c r="Z20" s="1">
        <f>K22-K20+1</f>
        <v>1</v>
      </c>
      <c r="AB20" s="1" t="s">
        <v>67</v>
      </c>
      <c r="AC20" s="1" t="s">
        <v>68</v>
      </c>
      <c r="AE20" s="66">
        <f t="shared" si="0"/>
        <v>5</v>
      </c>
      <c r="AF20" s="1" t="s">
        <v>101</v>
      </c>
    </row>
    <row r="21" spans="2:32" ht="12" customHeight="1" x14ac:dyDescent="0.2">
      <c r="B21" s="19" t="s">
        <v>36</v>
      </c>
      <c r="D21" s="3"/>
      <c r="E21" s="3"/>
      <c r="F21" s="3"/>
      <c r="G21" s="3"/>
      <c r="H21" s="19"/>
      <c r="I21" s="4"/>
      <c r="J21" s="4"/>
      <c r="K21" s="4"/>
      <c r="L21" s="4"/>
      <c r="Q21" s="3"/>
      <c r="W21" s="1" t="s">
        <v>7</v>
      </c>
      <c r="Y21" s="1" t="s">
        <v>15</v>
      </c>
      <c r="Z21" s="1">
        <f>Z20+1</f>
        <v>2</v>
      </c>
      <c r="AB21" s="1" t="s">
        <v>68</v>
      </c>
      <c r="AC21" s="1" t="s">
        <v>67</v>
      </c>
      <c r="AE21" s="66">
        <f t="shared" si="0"/>
        <v>6</v>
      </c>
      <c r="AF21" s="1" t="s">
        <v>102</v>
      </c>
    </row>
    <row r="22" spans="2:32" ht="15" customHeight="1" x14ac:dyDescent="0.2">
      <c r="B22" s="19" t="s">
        <v>36</v>
      </c>
      <c r="D22" s="3" t="s">
        <v>13</v>
      </c>
      <c r="E22" s="3"/>
      <c r="F22" s="3"/>
      <c r="G22" s="3"/>
      <c r="H22" s="63"/>
      <c r="I22" s="1"/>
      <c r="J22" s="1"/>
      <c r="K22" s="97"/>
      <c r="L22" s="98"/>
      <c r="Q22" s="3" t="s">
        <v>26</v>
      </c>
      <c r="R22" s="20"/>
      <c r="S22" s="20"/>
      <c r="T22" s="18"/>
      <c r="W22" s="1" t="s">
        <v>5</v>
      </c>
      <c r="AB22" s="1" t="s">
        <v>231</v>
      </c>
      <c r="AC22" s="9" t="s">
        <v>71</v>
      </c>
      <c r="AE22" s="66">
        <f t="shared" si="0"/>
        <v>7</v>
      </c>
      <c r="AF22" s="1" t="s">
        <v>103</v>
      </c>
    </row>
    <row r="23" spans="2:32" ht="12.75" customHeight="1" x14ac:dyDescent="0.2">
      <c r="B23" s="19" t="s">
        <v>36</v>
      </c>
      <c r="D23" s="3"/>
      <c r="E23" s="3"/>
      <c r="F23" s="3"/>
      <c r="G23" s="3"/>
      <c r="H23" s="19"/>
      <c r="I23" s="4"/>
      <c r="J23" s="4"/>
      <c r="K23" s="4"/>
      <c r="L23" s="4"/>
      <c r="Q23" s="20"/>
      <c r="R23" s="20"/>
      <c r="S23" s="20"/>
      <c r="T23" s="20"/>
      <c r="W23" s="1" t="s">
        <v>6</v>
      </c>
      <c r="Y23" s="1" t="s">
        <v>235</v>
      </c>
      <c r="Z23" s="65" t="e">
        <f>L36+1</f>
        <v>#VALUE!</v>
      </c>
      <c r="AA23" s="5"/>
      <c r="AB23" s="9" t="s">
        <v>71</v>
      </c>
      <c r="AC23" s="1" t="s">
        <v>231</v>
      </c>
      <c r="AE23" s="66">
        <f t="shared" si="0"/>
        <v>8</v>
      </c>
      <c r="AF23" s="1" t="s">
        <v>104</v>
      </c>
    </row>
    <row r="24" spans="2:32" ht="15" customHeight="1" x14ac:dyDescent="0.2">
      <c r="B24" s="19" t="s">
        <v>36</v>
      </c>
      <c r="D24" s="3" t="s">
        <v>1</v>
      </c>
      <c r="E24" s="3"/>
      <c r="F24" s="3"/>
      <c r="G24" s="3"/>
      <c r="H24" s="95"/>
      <c r="I24" s="106"/>
      <c r="J24" s="106"/>
      <c r="K24" s="106"/>
      <c r="L24" s="96"/>
      <c r="Q24" s="99"/>
      <c r="R24" s="99"/>
      <c r="S24" s="99"/>
      <c r="T24" s="99"/>
      <c r="W24" s="1" t="s">
        <v>8</v>
      </c>
      <c r="AB24" s="1" t="s">
        <v>78</v>
      </c>
      <c r="AC24" s="1" t="s">
        <v>78</v>
      </c>
      <c r="AE24" s="66">
        <f t="shared" si="0"/>
        <v>9</v>
      </c>
      <c r="AF24" s="1" t="s">
        <v>105</v>
      </c>
    </row>
    <row r="25" spans="2:32" ht="7.75" customHeight="1" x14ac:dyDescent="0.2">
      <c r="B25" s="19" t="s">
        <v>36</v>
      </c>
      <c r="D25" s="3"/>
      <c r="E25" s="3"/>
      <c r="F25" s="3"/>
      <c r="G25" s="3"/>
      <c r="H25" s="19"/>
      <c r="I25" s="6"/>
      <c r="J25" s="6"/>
      <c r="K25" s="6"/>
      <c r="L25" s="6"/>
      <c r="Q25" s="99"/>
      <c r="R25" s="99"/>
      <c r="S25" s="99"/>
      <c r="T25" s="99"/>
      <c r="W25" s="1" t="s">
        <v>17</v>
      </c>
      <c r="AA25" s="7"/>
      <c r="AB25" s="1" t="s">
        <v>76</v>
      </c>
      <c r="AC25" s="1" t="s">
        <v>76</v>
      </c>
      <c r="AE25" s="66">
        <f t="shared" si="0"/>
        <v>10</v>
      </c>
      <c r="AF25" s="1" t="s">
        <v>106</v>
      </c>
    </row>
    <row r="26" spans="2:32" ht="32.25" customHeight="1" x14ac:dyDescent="0.2">
      <c r="B26" s="19" t="s">
        <v>36</v>
      </c>
      <c r="D26" s="3"/>
      <c r="E26" s="104" t="s">
        <v>3</v>
      </c>
      <c r="F26" s="104"/>
      <c r="G26" s="34"/>
      <c r="H26" s="103"/>
      <c r="I26" s="103"/>
      <c r="J26" s="103"/>
      <c r="K26" s="103"/>
      <c r="L26" s="103"/>
      <c r="Q26" s="99"/>
      <c r="R26" s="99"/>
      <c r="S26" s="99"/>
      <c r="T26" s="99"/>
      <c r="W26" s="1" t="s">
        <v>18</v>
      </c>
      <c r="AA26" s="7"/>
      <c r="AB26" s="1" t="s">
        <v>77</v>
      </c>
      <c r="AC26" s="1" t="s">
        <v>77</v>
      </c>
      <c r="AE26" s="66">
        <f t="shared" si="0"/>
        <v>11</v>
      </c>
      <c r="AF26" s="1" t="s">
        <v>107</v>
      </c>
    </row>
    <row r="27" spans="2:32" ht="6.75" customHeight="1" x14ac:dyDescent="0.2">
      <c r="B27" s="19" t="s">
        <v>36</v>
      </c>
      <c r="H27" s="19"/>
      <c r="I27" s="1"/>
      <c r="J27" s="1"/>
      <c r="K27" s="1"/>
      <c r="L27" s="1"/>
      <c r="Q27" s="99"/>
      <c r="R27" s="99"/>
      <c r="S27" s="99"/>
      <c r="T27" s="99"/>
      <c r="W27" s="1" t="s">
        <v>16</v>
      </c>
      <c r="AA27" s="8"/>
      <c r="AB27" s="1" t="s">
        <v>64</v>
      </c>
      <c r="AC27" s="1" t="s">
        <v>66</v>
      </c>
      <c r="AE27" s="66">
        <f t="shared" si="0"/>
        <v>12</v>
      </c>
      <c r="AF27" s="1" t="s">
        <v>108</v>
      </c>
    </row>
    <row r="28" spans="2:32" ht="15" customHeight="1" x14ac:dyDescent="0.2">
      <c r="B28" s="19" t="s">
        <v>36</v>
      </c>
      <c r="D28" s="3" t="s">
        <v>33</v>
      </c>
      <c r="E28" s="3"/>
      <c r="H28" s="19"/>
      <c r="I28" s="107"/>
      <c r="J28" s="108"/>
      <c r="K28" s="108"/>
      <c r="L28" s="109"/>
      <c r="Q28" s="99"/>
      <c r="R28" s="99"/>
      <c r="S28" s="99"/>
      <c r="T28" s="99"/>
      <c r="W28" s="1" t="s">
        <v>34</v>
      </c>
      <c r="AA28" s="8"/>
      <c r="AB28" s="1" t="s">
        <v>66</v>
      </c>
      <c r="AC28" s="1" t="s">
        <v>64</v>
      </c>
      <c r="AF28" s="1" t="s">
        <v>109</v>
      </c>
    </row>
    <row r="29" spans="2:32" x14ac:dyDescent="0.2">
      <c r="B29" s="19" t="s">
        <v>36</v>
      </c>
      <c r="H29" s="19"/>
      <c r="I29" s="1"/>
      <c r="J29" s="1"/>
      <c r="K29" s="1"/>
      <c r="L29" s="1"/>
      <c r="Q29" s="99"/>
      <c r="R29" s="99"/>
      <c r="S29" s="99"/>
      <c r="T29" s="99"/>
      <c r="W29" s="1" t="s">
        <v>31</v>
      </c>
      <c r="AA29" s="8"/>
      <c r="AB29" s="1" t="s">
        <v>84</v>
      </c>
      <c r="AC29" s="1" t="s">
        <v>65</v>
      </c>
      <c r="AF29" s="1" t="s">
        <v>110</v>
      </c>
    </row>
    <row r="30" spans="2:32" x14ac:dyDescent="0.2">
      <c r="B30" s="19" t="s">
        <v>36</v>
      </c>
      <c r="D30" s="3" t="s">
        <v>80</v>
      </c>
      <c r="E30" s="3"/>
      <c r="H30" s="19"/>
      <c r="I30" s="107"/>
      <c r="J30" s="108"/>
      <c r="K30" s="108"/>
      <c r="L30" s="109"/>
      <c r="Q30" s="111" t="s">
        <v>230</v>
      </c>
      <c r="R30" s="111"/>
      <c r="T30" s="18"/>
      <c r="W30" s="1" t="s">
        <v>32</v>
      </c>
      <c r="AA30" s="8"/>
      <c r="AC30" s="1" t="s">
        <v>86</v>
      </c>
      <c r="AF30" s="1" t="s">
        <v>111</v>
      </c>
    </row>
    <row r="31" spans="2:32" x14ac:dyDescent="0.2">
      <c r="B31" s="19" t="s">
        <v>36</v>
      </c>
      <c r="H31" s="19"/>
      <c r="I31" s="1"/>
      <c r="J31" s="1"/>
      <c r="K31" s="1"/>
      <c r="L31" s="1"/>
      <c r="Q31" s="111"/>
      <c r="R31" s="111"/>
      <c r="AA31" s="8"/>
      <c r="AC31" s="1" t="s">
        <v>87</v>
      </c>
      <c r="AD31" s="9"/>
      <c r="AF31" s="1" t="s">
        <v>112</v>
      </c>
    </row>
    <row r="32" spans="2:32" ht="17.25" customHeight="1" x14ac:dyDescent="0.2">
      <c r="D32" s="35" t="s">
        <v>75</v>
      </c>
      <c r="E32" s="35"/>
      <c r="H32" s="19"/>
      <c r="I32" s="19"/>
      <c r="J32" s="19"/>
      <c r="K32" s="103"/>
      <c r="L32" s="103"/>
      <c r="AA32" s="8"/>
      <c r="AC32" s="9" t="s">
        <v>72</v>
      </c>
      <c r="AD32" s="9"/>
      <c r="AF32" s="1" t="s">
        <v>113</v>
      </c>
    </row>
    <row r="33" spans="2:32" x14ac:dyDescent="0.2">
      <c r="H33" s="19"/>
      <c r="I33" s="1"/>
      <c r="J33" s="1"/>
      <c r="K33" s="1"/>
      <c r="L33" s="1"/>
      <c r="Q33" s="3"/>
      <c r="AA33" s="8"/>
      <c r="AB33" s="9"/>
      <c r="AC33" s="9" t="s">
        <v>73</v>
      </c>
      <c r="AF33" s="1" t="s">
        <v>114</v>
      </c>
    </row>
    <row r="34" spans="2:32" x14ac:dyDescent="0.2">
      <c r="D34" s="47" t="s">
        <v>88</v>
      </c>
      <c r="E34" s="48"/>
      <c r="F34" s="48"/>
      <c r="G34" s="48"/>
      <c r="H34" s="49"/>
      <c r="I34" s="48"/>
      <c r="J34" s="48"/>
      <c r="K34" s="48"/>
      <c r="L34" s="48"/>
      <c r="M34" s="48"/>
      <c r="N34" s="48"/>
      <c r="O34" s="48"/>
      <c r="P34" s="48"/>
      <c r="Q34" s="50"/>
      <c r="R34" s="48"/>
      <c r="S34" s="48"/>
      <c r="T34" s="48"/>
      <c r="U34" s="51"/>
      <c r="AA34" s="8"/>
      <c r="AB34" s="9"/>
      <c r="AF34" s="1" t="s">
        <v>115</v>
      </c>
    </row>
    <row r="35" spans="2:32" ht="19" x14ac:dyDescent="0.25">
      <c r="B35" s="19" t="s">
        <v>36</v>
      </c>
      <c r="D35" s="52" t="s">
        <v>19</v>
      </c>
      <c r="E35" s="40"/>
      <c r="F35" s="37"/>
      <c r="G35" s="37"/>
      <c r="H35" s="38"/>
      <c r="I35" s="37"/>
      <c r="J35" s="37"/>
      <c r="K35" s="46"/>
      <c r="L35" s="46" t="str">
        <f>IF(K20="",IF(K22="","",""),IF(K22="","",K22-K20))</f>
        <v/>
      </c>
      <c r="M35" s="37"/>
      <c r="N35" s="37"/>
      <c r="O35" s="37"/>
      <c r="P35" s="37"/>
      <c r="Q35" s="40" t="s">
        <v>24</v>
      </c>
      <c r="R35" s="37"/>
      <c r="S35" s="37"/>
      <c r="T35" s="37"/>
      <c r="U35" s="53"/>
      <c r="W35" s="1" t="str">
        <f>IF($I$26="","",$I$26)</f>
        <v/>
      </c>
      <c r="AA35" s="8"/>
      <c r="AB35" s="1" t="s">
        <v>232</v>
      </c>
      <c r="AC35" s="10"/>
      <c r="AF35" s="1" t="s">
        <v>116</v>
      </c>
    </row>
    <row r="36" spans="2:32" ht="19.75" customHeight="1" x14ac:dyDescent="0.2">
      <c r="B36" s="19" t="s">
        <v>36</v>
      </c>
      <c r="D36" s="54" t="s">
        <v>20</v>
      </c>
      <c r="E36" s="41"/>
      <c r="F36" s="41"/>
      <c r="G36" s="41"/>
      <c r="H36" s="38"/>
      <c r="I36" s="37"/>
      <c r="J36" s="37"/>
      <c r="K36" s="42"/>
      <c r="L36" s="42" t="str">
        <f>IF(L35="","",K22-K20+1)</f>
        <v/>
      </c>
      <c r="M36" s="37"/>
      <c r="N36" s="37"/>
      <c r="O36" s="37"/>
      <c r="P36" s="37"/>
      <c r="Q36" s="37" t="s">
        <v>220</v>
      </c>
      <c r="R36" s="37"/>
      <c r="S36" s="37"/>
      <c r="T36" s="69" t="str">
        <f>IF(L36="","",IF($L$50=$W$37,$L$48*$T$22,"Nil"))</f>
        <v/>
      </c>
      <c r="U36" s="53"/>
      <c r="AA36" s="8"/>
      <c r="AB36" s="1" t="s">
        <v>239</v>
      </c>
      <c r="AC36" s="10"/>
      <c r="AF36" s="1" t="s">
        <v>117</v>
      </c>
    </row>
    <row r="37" spans="2:32" ht="4.75" customHeight="1" x14ac:dyDescent="0.2">
      <c r="B37" s="19" t="s">
        <v>36</v>
      </c>
      <c r="D37" s="54"/>
      <c r="E37" s="41"/>
      <c r="F37" s="41"/>
      <c r="G37" s="41"/>
      <c r="H37" s="38"/>
      <c r="I37" s="37"/>
      <c r="J37" s="37"/>
      <c r="K37" s="43"/>
      <c r="L37" s="43"/>
      <c r="M37" s="37"/>
      <c r="N37" s="37"/>
      <c r="O37" s="37"/>
      <c r="P37" s="37"/>
      <c r="Q37" s="37"/>
      <c r="R37" s="37"/>
      <c r="S37" s="37"/>
      <c r="T37" s="70"/>
      <c r="U37" s="53"/>
      <c r="W37" s="1" t="s">
        <v>27</v>
      </c>
      <c r="AB37" s="1" t="s">
        <v>234</v>
      </c>
      <c r="AF37" s="1" t="s">
        <v>118</v>
      </c>
    </row>
    <row r="38" spans="2:32" ht="19.75" customHeight="1" x14ac:dyDescent="0.2">
      <c r="B38" s="19" t="s">
        <v>36</v>
      </c>
      <c r="D38" s="54" t="s">
        <v>9</v>
      </c>
      <c r="E38" s="41"/>
      <c r="F38" s="41"/>
      <c r="G38" s="41"/>
      <c r="H38" s="38"/>
      <c r="I38" s="37"/>
      <c r="J38" s="37"/>
      <c r="K38" s="42"/>
      <c r="L38" s="42" t="str">
        <f>IF(L36="","",COUNTIF(K54:O784,"B - Conference")+COUNTIF(K54:O784,"B - External Organised Event")+COUNTIF(K54:O784,"B - Academic Development  (ADP)")+COUNTIF(K54:O784,"B - Field Trip")+COUNTIF(K54:O784,"B - Graduation")+COUNTIF(K54:O784,"B - Other - Business Only ")+COUNTIF(K54:O784,"B - Research")+COUNTIF(K54:O784,"B - Student Exchange/Placement")+COUNTIF(K54:O784,"B - Student Residential")+COUNTIF(K54:O784,"B - Student Tour Group")+COUNTIF(K54:O784,"B - Symposium")+COUNTIF(K54:O784,"B - Teaching")+COUNTIF(K54:O784,"B - University Organised Event")+COUNTIF(K54:O784,"B - Business Meeting"))</f>
        <v/>
      </c>
      <c r="M38" s="37"/>
      <c r="N38" s="37"/>
      <c r="O38" s="37"/>
      <c r="P38" s="37"/>
      <c r="Q38" s="37" t="s">
        <v>41</v>
      </c>
      <c r="R38" s="37"/>
      <c r="S38" s="37"/>
      <c r="T38" s="69" t="str">
        <f>IF(L36="","",IF($T$30="","Nil",$T$30))</f>
        <v/>
      </c>
      <c r="U38" s="53"/>
      <c r="W38" s="1" t="s">
        <v>28</v>
      </c>
      <c r="AB38" s="1" t="s">
        <v>233</v>
      </c>
      <c r="AF38" s="1" t="s">
        <v>119</v>
      </c>
    </row>
    <row r="39" spans="2:32" ht="4.75" customHeight="1" x14ac:dyDescent="0.2">
      <c r="B39" s="19" t="s">
        <v>36</v>
      </c>
      <c r="D39" s="54"/>
      <c r="E39" s="41"/>
      <c r="F39" s="41"/>
      <c r="G39" s="41"/>
      <c r="H39" s="38"/>
      <c r="I39" s="37"/>
      <c r="J39" s="37"/>
      <c r="K39" s="43"/>
      <c r="L39" s="43"/>
      <c r="M39" s="37"/>
      <c r="N39" s="37"/>
      <c r="O39" s="37"/>
      <c r="P39" s="37"/>
      <c r="Q39" s="37"/>
      <c r="R39" s="37"/>
      <c r="S39" s="37"/>
      <c r="T39" s="70"/>
      <c r="U39" s="53"/>
      <c r="AA39" s="8"/>
      <c r="AB39" s="1" t="s">
        <v>238</v>
      </c>
      <c r="AC39" s="12"/>
      <c r="AF39" s="1" t="s">
        <v>120</v>
      </c>
    </row>
    <row r="40" spans="2:32" ht="19.75" customHeight="1" x14ac:dyDescent="0.2">
      <c r="B40" s="19" t="s">
        <v>36</v>
      </c>
      <c r="D40" s="54" t="s">
        <v>74</v>
      </c>
      <c r="E40" s="41"/>
      <c r="F40" s="41"/>
      <c r="G40" s="41"/>
      <c r="H40" s="38"/>
      <c r="I40" s="37"/>
      <c r="J40" s="37"/>
      <c r="K40" s="42"/>
      <c r="L40" s="42" t="str">
        <f>IF(L36="","",COUNTIF(K54:O784,"B - Unavoidable Day")+COUNTIF(K54:O784,"B - Travel Day"))</f>
        <v/>
      </c>
      <c r="M40" s="37"/>
      <c r="N40" s="37"/>
      <c r="O40" s="37"/>
      <c r="P40" s="37"/>
      <c r="Q40" s="39" t="s">
        <v>29</v>
      </c>
      <c r="R40" s="37"/>
      <c r="S40" s="37"/>
      <c r="T40" s="70" t="str">
        <f>IF(L36="","",SUM(T36:T38))</f>
        <v/>
      </c>
      <c r="U40" s="55"/>
      <c r="AA40" s="8"/>
      <c r="AB40" s="3" t="s">
        <v>229</v>
      </c>
      <c r="AC40" s="12"/>
      <c r="AF40" s="1" t="s">
        <v>121</v>
      </c>
    </row>
    <row r="41" spans="2:32" ht="4.75" customHeight="1" x14ac:dyDescent="0.2">
      <c r="B41" s="19" t="s">
        <v>36</v>
      </c>
      <c r="D41" s="54"/>
      <c r="E41" s="41"/>
      <c r="F41" s="41"/>
      <c r="G41" s="41"/>
      <c r="H41" s="38"/>
      <c r="I41" s="37"/>
      <c r="J41" s="37"/>
      <c r="K41" s="43"/>
      <c r="L41" s="43"/>
      <c r="M41" s="37"/>
      <c r="N41" s="37"/>
      <c r="O41" s="37"/>
      <c r="P41" s="37"/>
      <c r="Q41" s="37"/>
      <c r="R41" s="37"/>
      <c r="S41" s="37"/>
      <c r="T41" s="37"/>
      <c r="U41" s="53"/>
      <c r="AA41" s="8"/>
      <c r="AB41" s="9"/>
      <c r="AC41" s="12"/>
      <c r="AF41" s="1" t="s">
        <v>122</v>
      </c>
    </row>
    <row r="42" spans="2:32" ht="19.75" customHeight="1" x14ac:dyDescent="0.2">
      <c r="B42" s="19" t="s">
        <v>36</v>
      </c>
      <c r="D42" s="54" t="s">
        <v>21</v>
      </c>
      <c r="E42" s="41"/>
      <c r="F42" s="41"/>
      <c r="G42" s="41"/>
      <c r="H42" s="38"/>
      <c r="I42" s="37"/>
      <c r="J42" s="37"/>
      <c r="K42" s="42"/>
      <c r="L42" s="42" t="str">
        <f>IF(L36="","",COUNTIF(K54:O784,"P - Private  - No Annual Leave")+COUNTIF(K54:O784,"P - Private - Annual Leave"))</f>
        <v/>
      </c>
      <c r="M42" s="37"/>
      <c r="N42" s="37"/>
      <c r="O42" s="37"/>
      <c r="P42" s="37"/>
      <c r="Q42" s="37" t="s">
        <v>30</v>
      </c>
      <c r="R42" s="37"/>
      <c r="S42" s="37"/>
      <c r="T42" s="71" t="str">
        <f>T40</f>
        <v/>
      </c>
      <c r="U42" s="53"/>
      <c r="AA42" s="8"/>
      <c r="AB42" s="9"/>
      <c r="AC42" s="13"/>
      <c r="AF42" s="1" t="s">
        <v>123</v>
      </c>
    </row>
    <row r="43" spans="2:32" ht="3" customHeight="1" x14ac:dyDescent="0.2">
      <c r="B43" s="19" t="s">
        <v>36</v>
      </c>
      <c r="D43" s="56"/>
      <c r="E43" s="37"/>
      <c r="F43" s="37"/>
      <c r="G43" s="37"/>
      <c r="H43" s="38"/>
      <c r="I43" s="37"/>
      <c r="J43" s="37"/>
      <c r="K43" s="37"/>
      <c r="L43" s="37"/>
      <c r="M43" s="37"/>
      <c r="N43" s="37"/>
      <c r="O43" s="37"/>
      <c r="P43" s="37"/>
      <c r="Q43" s="37"/>
      <c r="R43" s="37"/>
      <c r="S43" s="37"/>
      <c r="T43" s="37"/>
      <c r="U43" s="53"/>
      <c r="AA43" s="8"/>
      <c r="AB43" s="9"/>
      <c r="AC43" s="13"/>
      <c r="AF43" s="1" t="s">
        <v>124</v>
      </c>
    </row>
    <row r="44" spans="2:32" ht="19.75" customHeight="1" x14ac:dyDescent="0.2">
      <c r="B44" s="19" t="s">
        <v>36</v>
      </c>
      <c r="D44" s="57" t="s">
        <v>79</v>
      </c>
      <c r="E44" s="39"/>
      <c r="F44" s="37"/>
      <c r="G44" s="37"/>
      <c r="H44" s="37"/>
      <c r="I44" s="37"/>
      <c r="J44" s="37"/>
      <c r="K44" s="42"/>
      <c r="L44" s="42" t="str">
        <f>IF(L38="","",COUNTIF(K54:O420,"P - Private - Annual Leave"))</f>
        <v/>
      </c>
      <c r="M44" s="37"/>
      <c r="N44" s="37"/>
      <c r="O44" s="37"/>
      <c r="P44" s="37"/>
      <c r="Q44" s="39"/>
      <c r="R44" s="37"/>
      <c r="S44" s="37"/>
      <c r="T44" s="71"/>
      <c r="U44" s="53"/>
      <c r="AA44" s="8"/>
      <c r="AB44" s="9"/>
      <c r="AC44" s="13"/>
      <c r="AF44" s="1" t="s">
        <v>125</v>
      </c>
    </row>
    <row r="45" spans="2:32" ht="2.25" customHeight="1" x14ac:dyDescent="0.2">
      <c r="B45" s="19" t="s">
        <v>36</v>
      </c>
      <c r="D45" s="56"/>
      <c r="E45" s="37"/>
      <c r="F45" s="37"/>
      <c r="G45" s="37"/>
      <c r="H45" s="37"/>
      <c r="I45" s="37"/>
      <c r="J45" s="37"/>
      <c r="K45" s="37"/>
      <c r="L45" s="37"/>
      <c r="M45" s="37"/>
      <c r="N45" s="37"/>
      <c r="O45" s="37"/>
      <c r="P45" s="37"/>
      <c r="Q45" s="37"/>
      <c r="R45" s="37"/>
      <c r="S45" s="37"/>
      <c r="T45" s="37"/>
      <c r="U45" s="53"/>
      <c r="AA45" s="8"/>
      <c r="AB45" s="9"/>
      <c r="AC45" s="13"/>
      <c r="AF45" s="1" t="s">
        <v>126</v>
      </c>
    </row>
    <row r="46" spans="2:32" ht="19.75" customHeight="1" x14ac:dyDescent="0.2">
      <c r="B46" s="19" t="s">
        <v>36</v>
      </c>
      <c r="D46" s="57" t="s">
        <v>22</v>
      </c>
      <c r="E46" s="39"/>
      <c r="F46" s="37"/>
      <c r="G46" s="37"/>
      <c r="H46" s="38"/>
      <c r="I46" s="37"/>
      <c r="J46" s="37"/>
      <c r="K46" s="44"/>
      <c r="L46" s="44" t="str">
        <f>IF(L36="","",(L38+L40)/L36)</f>
        <v/>
      </c>
      <c r="M46" s="37"/>
      <c r="N46" s="37"/>
      <c r="O46" s="37"/>
      <c r="P46" s="37"/>
      <c r="Q46" s="37"/>
      <c r="R46" s="37"/>
      <c r="S46" s="37"/>
      <c r="T46" s="37"/>
      <c r="U46" s="53"/>
      <c r="AA46" s="8"/>
      <c r="AB46" s="9"/>
      <c r="AC46" s="13"/>
      <c r="AF46" s="1" t="s">
        <v>127</v>
      </c>
    </row>
    <row r="47" spans="2:32" ht="3" customHeight="1" x14ac:dyDescent="0.2">
      <c r="B47" s="19" t="s">
        <v>36</v>
      </c>
      <c r="D47" s="57"/>
      <c r="E47" s="39"/>
      <c r="F47" s="37"/>
      <c r="G47" s="37"/>
      <c r="H47" s="38"/>
      <c r="I47" s="37"/>
      <c r="J47" s="37"/>
      <c r="K47" s="45"/>
      <c r="L47" s="45"/>
      <c r="M47" s="37"/>
      <c r="N47" s="37"/>
      <c r="O47" s="37"/>
      <c r="P47" s="37"/>
      <c r="Q47" s="37"/>
      <c r="R47" s="37"/>
      <c r="S47" s="37"/>
      <c r="T47" s="37"/>
      <c r="U47" s="53"/>
      <c r="AA47" s="8"/>
      <c r="AB47" s="9"/>
      <c r="AC47" s="13"/>
      <c r="AF47" s="1" t="s">
        <v>128</v>
      </c>
    </row>
    <row r="48" spans="2:32" ht="19.75" customHeight="1" x14ac:dyDescent="0.2">
      <c r="B48" s="19" t="s">
        <v>36</v>
      </c>
      <c r="D48" s="57" t="s">
        <v>23</v>
      </c>
      <c r="E48" s="39"/>
      <c r="F48" s="37"/>
      <c r="G48" s="37"/>
      <c r="H48" s="38"/>
      <c r="I48" s="37"/>
      <c r="J48" s="37"/>
      <c r="K48" s="44"/>
      <c r="L48" s="44" t="str">
        <f>IF(L36="","",L42/L36)</f>
        <v/>
      </c>
      <c r="M48" s="37"/>
      <c r="N48" s="37"/>
      <c r="O48" s="37"/>
      <c r="P48" s="37"/>
      <c r="Q48" s="37"/>
      <c r="R48" s="37"/>
      <c r="S48" s="37"/>
      <c r="T48" s="37"/>
      <c r="U48" s="53"/>
      <c r="AA48" s="8"/>
      <c r="AB48" s="3" t="s">
        <v>10</v>
      </c>
      <c r="AC48" s="13"/>
      <c r="AD48" s="3" t="s">
        <v>35</v>
      </c>
      <c r="AF48" s="1" t="s">
        <v>129</v>
      </c>
    </row>
    <row r="49" spans="2:33" x14ac:dyDescent="0.2">
      <c r="B49" s="19" t="s">
        <v>36</v>
      </c>
      <c r="D49" s="56"/>
      <c r="E49" s="37"/>
      <c r="F49" s="37"/>
      <c r="G49" s="37"/>
      <c r="H49" s="38"/>
      <c r="I49" s="37"/>
      <c r="J49" s="37"/>
      <c r="K49" s="37"/>
      <c r="L49" s="37"/>
      <c r="M49" s="37"/>
      <c r="N49" s="37"/>
      <c r="O49" s="37"/>
      <c r="P49" s="37"/>
      <c r="Q49" s="37"/>
      <c r="R49" s="37"/>
      <c r="S49" s="37"/>
      <c r="T49" s="37"/>
      <c r="U49" s="53"/>
      <c r="AA49" s="8"/>
      <c r="AB49" s="1" t="s">
        <v>4</v>
      </c>
      <c r="AC49" s="13"/>
      <c r="AD49" s="1" t="s">
        <v>4</v>
      </c>
      <c r="AF49" s="1" t="s">
        <v>130</v>
      </c>
    </row>
    <row r="50" spans="2:33" x14ac:dyDescent="0.2">
      <c r="B50" s="19" t="s">
        <v>36</v>
      </c>
      <c r="D50" s="58" t="s">
        <v>25</v>
      </c>
      <c r="E50" s="67"/>
      <c r="F50" s="59"/>
      <c r="G50" s="59"/>
      <c r="H50" s="60"/>
      <c r="I50" s="59"/>
      <c r="J50" s="59"/>
      <c r="K50" s="61"/>
      <c r="L50" s="61" t="str">
        <f>IF(L36="","",IF($I$30=$AB$38,$W$38,IF($I$30=$AB$39,$W$38,IF($I$30=$AB$37,IF($K$32=$W$38,$W$38,IF(L48&gt;=50%,$W$37,$W$38)),IF(L48&gt;=50%,$W$37,$W$38)))))</f>
        <v/>
      </c>
      <c r="M50" s="59"/>
      <c r="N50" s="59"/>
      <c r="O50" s="59"/>
      <c r="P50" s="59"/>
      <c r="Q50" s="59"/>
      <c r="R50" s="59"/>
      <c r="S50" s="59"/>
      <c r="T50" s="59"/>
      <c r="U50" s="62"/>
      <c r="AA50" s="8"/>
      <c r="AB50" s="1" t="s">
        <v>7</v>
      </c>
      <c r="AC50" s="13"/>
      <c r="AD50" s="1" t="s">
        <v>7</v>
      </c>
      <c r="AF50" s="1" t="s">
        <v>131</v>
      </c>
    </row>
    <row r="51" spans="2:33" x14ac:dyDescent="0.2">
      <c r="B51" s="19" t="s">
        <v>36</v>
      </c>
      <c r="H51" s="19"/>
      <c r="I51" s="1"/>
      <c r="J51" s="1"/>
      <c r="K51" s="1"/>
      <c r="L51" s="1"/>
      <c r="AA51" s="8"/>
      <c r="AB51" s="1" t="s">
        <v>5</v>
      </c>
      <c r="AC51" s="13"/>
      <c r="AD51" s="1" t="s">
        <v>5</v>
      </c>
      <c r="AF51" s="1" t="s">
        <v>132</v>
      </c>
    </row>
    <row r="52" spans="2:33" ht="16" thickBot="1" x14ac:dyDescent="0.25">
      <c r="B52" s="19" t="s">
        <v>36</v>
      </c>
      <c r="D52" s="24" t="s">
        <v>44</v>
      </c>
      <c r="E52" s="24"/>
      <c r="F52" s="19">
        <f>COUNTIF(D54:D784,"&gt;1/1/1900")</f>
        <v>0</v>
      </c>
      <c r="H52" s="19"/>
      <c r="I52" s="1"/>
      <c r="J52" s="1"/>
      <c r="K52" s="1"/>
      <c r="L52" s="1"/>
      <c r="AB52" s="1" t="s">
        <v>6</v>
      </c>
      <c r="AC52" s="14"/>
      <c r="AD52" s="1" t="s">
        <v>6</v>
      </c>
      <c r="AF52" s="1" t="s">
        <v>133</v>
      </c>
    </row>
    <row r="53" spans="2:33" ht="33" customHeight="1" thickBot="1" x14ac:dyDescent="0.25">
      <c r="B53" s="19" t="s">
        <v>36</v>
      </c>
      <c r="D53" s="77" t="s">
        <v>219</v>
      </c>
      <c r="E53" s="78" t="s">
        <v>90</v>
      </c>
      <c r="F53" s="78" t="s">
        <v>91</v>
      </c>
      <c r="G53" s="110" t="s">
        <v>95</v>
      </c>
      <c r="H53" s="110"/>
      <c r="I53" s="110" t="s">
        <v>96</v>
      </c>
      <c r="J53" s="110"/>
      <c r="K53" s="87" t="s">
        <v>217</v>
      </c>
      <c r="L53" s="110"/>
      <c r="M53" s="110"/>
      <c r="N53" s="110"/>
      <c r="O53" s="110"/>
      <c r="P53" s="87" t="s">
        <v>218</v>
      </c>
      <c r="Q53" s="87"/>
      <c r="R53" s="87"/>
      <c r="S53" s="87"/>
      <c r="T53" s="87"/>
      <c r="U53" s="88"/>
      <c r="AB53" s="1" t="s">
        <v>8</v>
      </c>
      <c r="AC53" s="14"/>
      <c r="AD53" s="1" t="s">
        <v>34</v>
      </c>
      <c r="AE53" s="15"/>
      <c r="AF53" s="1" t="s">
        <v>134</v>
      </c>
      <c r="AG53" s="16"/>
    </row>
    <row r="54" spans="2:33" ht="27" customHeight="1" x14ac:dyDescent="0.2">
      <c r="B54" s="19" t="str">
        <f>IF(H54="","ZZ","AA")</f>
        <v>ZZ</v>
      </c>
      <c r="C54" s="1">
        <v>0</v>
      </c>
      <c r="D54" s="74" t="str">
        <f t="array" ref="D54">IF(E54:E418="","",$K$13)</f>
        <v/>
      </c>
      <c r="E54" s="75" t="str">
        <f>IF(F54="","",F54)</f>
        <v/>
      </c>
      <c r="F54" s="76" t="str">
        <f>IF(K20="","",K20)</f>
        <v/>
      </c>
      <c r="G54" s="80"/>
      <c r="H54" s="81"/>
      <c r="I54" s="80"/>
      <c r="J54" s="81"/>
      <c r="K54" s="89"/>
      <c r="L54" s="89"/>
      <c r="M54" s="89"/>
      <c r="N54" s="89"/>
      <c r="O54" s="89"/>
      <c r="P54" s="85"/>
      <c r="Q54" s="85"/>
      <c r="R54" s="85"/>
      <c r="S54" s="85"/>
      <c r="T54" s="85"/>
      <c r="U54" s="85"/>
      <c r="V54" s="19" t="str">
        <f t="shared" ref="V54:V117" si="1">IF(H54="","ZZ","AA")</f>
        <v>ZZ</v>
      </c>
      <c r="W54" s="1">
        <v>1</v>
      </c>
      <c r="X54" s="15"/>
      <c r="AA54" s="8"/>
      <c r="AB54" s="1" t="s">
        <v>34</v>
      </c>
      <c r="AC54" s="17"/>
      <c r="AD54" s="1" t="s">
        <v>17</v>
      </c>
      <c r="AE54" s="15"/>
      <c r="AF54" s="1" t="s">
        <v>135</v>
      </c>
      <c r="AG54" s="16"/>
    </row>
    <row r="55" spans="2:33" ht="27" customHeight="1" x14ac:dyDescent="0.2">
      <c r="B55" s="19" t="str">
        <f t="shared" ref="B55:B118" si="2">IF(H55="","ZZ","AA")</f>
        <v>ZZ</v>
      </c>
      <c r="C55" s="79" t="str">
        <f t="shared" ref="C55:C118" si="3">IF(W55&lt;$Z$21,W55,"")</f>
        <v/>
      </c>
      <c r="D55" s="74" t="str">
        <f t="array" ref="D55">IF(E55:E419="","",$K$13)</f>
        <v/>
      </c>
      <c r="E55" s="73" t="str">
        <f t="shared" ref="E55:E117" si="4">IF(F55="","",F55)</f>
        <v/>
      </c>
      <c r="F55" s="74" t="str">
        <f>IF(C55="","",F54+1)</f>
        <v/>
      </c>
      <c r="G55" s="80"/>
      <c r="H55" s="81"/>
      <c r="I55" s="80"/>
      <c r="J55" s="81"/>
      <c r="K55" s="89"/>
      <c r="L55" s="89"/>
      <c r="M55" s="89"/>
      <c r="N55" s="89"/>
      <c r="O55" s="89"/>
      <c r="P55" s="85"/>
      <c r="Q55" s="85"/>
      <c r="R55" s="85"/>
      <c r="S55" s="85"/>
      <c r="T55" s="85"/>
      <c r="U55" s="85"/>
      <c r="V55" s="19" t="str">
        <f t="shared" si="1"/>
        <v>ZZ</v>
      </c>
      <c r="W55" s="1">
        <f>W54+1</f>
        <v>2</v>
      </c>
      <c r="X55" s="15"/>
      <c r="AA55" s="8"/>
      <c r="AC55" s="17"/>
      <c r="AD55" s="1" t="s">
        <v>18</v>
      </c>
      <c r="AE55" s="15"/>
      <c r="AF55" s="1" t="s">
        <v>136</v>
      </c>
    </row>
    <row r="56" spans="2:33" ht="27" customHeight="1" x14ac:dyDescent="0.2">
      <c r="B56" s="19" t="str">
        <f t="shared" si="2"/>
        <v>ZZ</v>
      </c>
      <c r="C56" s="79" t="str">
        <f t="shared" si="3"/>
        <v/>
      </c>
      <c r="D56" s="74" t="str">
        <f t="array" ref="D56">IF(E56:E420="","",$K$13)</f>
        <v/>
      </c>
      <c r="E56" s="73" t="str">
        <f t="shared" si="4"/>
        <v/>
      </c>
      <c r="F56" s="74" t="str">
        <f t="shared" ref="F56:F119" si="5">IF(C56="","",F55+1)</f>
        <v/>
      </c>
      <c r="G56" s="80"/>
      <c r="H56" s="81"/>
      <c r="I56" s="80"/>
      <c r="J56" s="81"/>
      <c r="K56" s="89"/>
      <c r="L56" s="89"/>
      <c r="M56" s="89"/>
      <c r="N56" s="89"/>
      <c r="O56" s="89"/>
      <c r="P56" s="85"/>
      <c r="Q56" s="85"/>
      <c r="R56" s="85"/>
      <c r="S56" s="85"/>
      <c r="T56" s="85"/>
      <c r="U56" s="85"/>
      <c r="V56" s="19" t="str">
        <f t="shared" si="1"/>
        <v>ZZ</v>
      </c>
      <c r="W56" s="1">
        <f t="shared" ref="W56:W119" si="6">W55+1</f>
        <v>3</v>
      </c>
      <c r="AA56" s="8"/>
      <c r="AB56" s="1" t="s">
        <v>17</v>
      </c>
      <c r="AC56" s="14"/>
      <c r="AD56" s="1" t="s">
        <v>16</v>
      </c>
      <c r="AE56" s="15"/>
      <c r="AF56" s="1" t="s">
        <v>137</v>
      </c>
    </row>
    <row r="57" spans="2:33" ht="27" customHeight="1" x14ac:dyDescent="0.2">
      <c r="B57" s="19" t="str">
        <f t="shared" si="2"/>
        <v>ZZ</v>
      </c>
      <c r="C57" s="79" t="str">
        <f t="shared" si="3"/>
        <v/>
      </c>
      <c r="D57" s="74" t="str">
        <f t="array" ref="D57">IF(E57:E421="","",$K$13)</f>
        <v/>
      </c>
      <c r="E57" s="73" t="str">
        <f t="shared" si="4"/>
        <v/>
      </c>
      <c r="F57" s="74" t="str">
        <f t="shared" si="5"/>
        <v/>
      </c>
      <c r="G57" s="80"/>
      <c r="H57" s="81"/>
      <c r="I57" s="80"/>
      <c r="J57" s="81"/>
      <c r="K57" s="89"/>
      <c r="L57" s="89"/>
      <c r="M57" s="89"/>
      <c r="N57" s="89"/>
      <c r="O57" s="89"/>
      <c r="P57" s="85"/>
      <c r="Q57" s="85"/>
      <c r="R57" s="85"/>
      <c r="S57" s="85"/>
      <c r="T57" s="85"/>
      <c r="U57" s="85"/>
      <c r="V57" s="19" t="str">
        <f t="shared" si="1"/>
        <v>ZZ</v>
      </c>
      <c r="W57" s="1">
        <f t="shared" si="6"/>
        <v>4</v>
      </c>
      <c r="AA57" s="8"/>
      <c r="AB57" s="1" t="s">
        <v>18</v>
      </c>
      <c r="AC57" s="14"/>
      <c r="AE57" s="15"/>
      <c r="AF57" s="1" t="s">
        <v>138</v>
      </c>
    </row>
    <row r="58" spans="2:33" ht="27" customHeight="1" x14ac:dyDescent="0.2">
      <c r="B58" s="19" t="str">
        <f t="shared" si="2"/>
        <v>ZZ</v>
      </c>
      <c r="C58" s="79" t="str">
        <f t="shared" si="3"/>
        <v/>
      </c>
      <c r="D58" s="74" t="str">
        <f t="array" ref="D58">IF(E58:E422="","",$K$13)</f>
        <v/>
      </c>
      <c r="E58" s="73" t="str">
        <f t="shared" si="4"/>
        <v/>
      </c>
      <c r="F58" s="74" t="str">
        <f t="shared" si="5"/>
        <v/>
      </c>
      <c r="G58" s="80"/>
      <c r="H58" s="81"/>
      <c r="I58" s="80"/>
      <c r="J58" s="81"/>
      <c r="K58" s="89"/>
      <c r="L58" s="89"/>
      <c r="M58" s="89"/>
      <c r="N58" s="89"/>
      <c r="O58" s="89"/>
      <c r="P58" s="85"/>
      <c r="Q58" s="85"/>
      <c r="R58" s="85"/>
      <c r="S58" s="85"/>
      <c r="T58" s="85"/>
      <c r="U58" s="85"/>
      <c r="V58" s="19" t="str">
        <f t="shared" si="1"/>
        <v>ZZ</v>
      </c>
      <c r="W58" s="1">
        <f t="shared" si="6"/>
        <v>5</v>
      </c>
      <c r="AB58" s="1" t="s">
        <v>16</v>
      </c>
      <c r="AE58" s="15"/>
      <c r="AF58" s="1" t="s">
        <v>139</v>
      </c>
    </row>
    <row r="59" spans="2:33" ht="27" customHeight="1" x14ac:dyDescent="0.2">
      <c r="B59" s="19" t="str">
        <f t="shared" si="2"/>
        <v>ZZ</v>
      </c>
      <c r="C59" s="79" t="str">
        <f t="shared" si="3"/>
        <v/>
      </c>
      <c r="D59" s="74" t="str">
        <f t="array" ref="D59">IF(E59:E423="","",$K$13)</f>
        <v/>
      </c>
      <c r="E59" s="73" t="str">
        <f t="shared" si="4"/>
        <v/>
      </c>
      <c r="F59" s="74" t="str">
        <f t="shared" si="5"/>
        <v/>
      </c>
      <c r="G59" s="80"/>
      <c r="H59" s="81"/>
      <c r="I59" s="80"/>
      <c r="J59" s="81"/>
      <c r="K59" s="89"/>
      <c r="L59" s="89"/>
      <c r="M59" s="89"/>
      <c r="N59" s="89"/>
      <c r="O59" s="89"/>
      <c r="P59" s="85"/>
      <c r="Q59" s="85"/>
      <c r="R59" s="85"/>
      <c r="S59" s="85"/>
      <c r="T59" s="85"/>
      <c r="U59" s="85"/>
      <c r="V59" s="19" t="str">
        <f t="shared" si="1"/>
        <v>ZZ</v>
      </c>
      <c r="W59" s="1">
        <f t="shared" si="6"/>
        <v>6</v>
      </c>
      <c r="AE59" s="15"/>
      <c r="AF59" s="1" t="s">
        <v>140</v>
      </c>
    </row>
    <row r="60" spans="2:33" ht="27" customHeight="1" x14ac:dyDescent="0.2">
      <c r="B60" s="19" t="str">
        <f t="shared" si="2"/>
        <v>ZZ</v>
      </c>
      <c r="C60" s="79" t="str">
        <f t="shared" si="3"/>
        <v/>
      </c>
      <c r="D60" s="74" t="str">
        <f t="array" ref="D60">IF(E60:E424="","",$K$13)</f>
        <v/>
      </c>
      <c r="E60" s="73" t="str">
        <f t="shared" si="4"/>
        <v/>
      </c>
      <c r="F60" s="74" t="str">
        <f t="shared" si="5"/>
        <v/>
      </c>
      <c r="G60" s="80"/>
      <c r="H60" s="81"/>
      <c r="I60" s="80"/>
      <c r="J60" s="81"/>
      <c r="K60" s="89"/>
      <c r="L60" s="89"/>
      <c r="M60" s="89"/>
      <c r="N60" s="89"/>
      <c r="O60" s="89"/>
      <c r="P60" s="85"/>
      <c r="Q60" s="85"/>
      <c r="R60" s="85"/>
      <c r="S60" s="85"/>
      <c r="T60" s="85"/>
      <c r="U60" s="85"/>
      <c r="V60" s="19" t="str">
        <f t="shared" si="1"/>
        <v>ZZ</v>
      </c>
      <c r="W60" s="1">
        <f t="shared" si="6"/>
        <v>7</v>
      </c>
      <c r="AB60" s="1" t="s">
        <v>31</v>
      </c>
      <c r="AE60" s="15"/>
      <c r="AF60" s="1" t="s">
        <v>141</v>
      </c>
    </row>
    <row r="61" spans="2:33" ht="27" customHeight="1" x14ac:dyDescent="0.2">
      <c r="B61" s="19" t="str">
        <f t="shared" si="2"/>
        <v>ZZ</v>
      </c>
      <c r="C61" s="79" t="str">
        <f t="shared" si="3"/>
        <v/>
      </c>
      <c r="D61" s="74" t="str">
        <f t="array" ref="D61">IF(E61:E425="","",$K$13)</f>
        <v/>
      </c>
      <c r="E61" s="73" t="str">
        <f t="shared" si="4"/>
        <v/>
      </c>
      <c r="F61" s="74" t="str">
        <f t="shared" si="5"/>
        <v/>
      </c>
      <c r="G61" s="80"/>
      <c r="H61" s="81"/>
      <c r="I61" s="80"/>
      <c r="J61" s="81"/>
      <c r="K61" s="89"/>
      <c r="L61" s="89"/>
      <c r="M61" s="89"/>
      <c r="N61" s="89"/>
      <c r="O61" s="89"/>
      <c r="P61" s="85"/>
      <c r="Q61" s="85"/>
      <c r="R61" s="85"/>
      <c r="S61" s="85"/>
      <c r="T61" s="85"/>
      <c r="U61" s="85"/>
      <c r="V61" s="19" t="str">
        <f t="shared" si="1"/>
        <v>ZZ</v>
      </c>
      <c r="W61" s="1">
        <f t="shared" si="6"/>
        <v>8</v>
      </c>
      <c r="AB61" s="1" t="s">
        <v>32</v>
      </c>
      <c r="AE61" s="15"/>
      <c r="AF61" s="1" t="s">
        <v>142</v>
      </c>
    </row>
    <row r="62" spans="2:33" ht="27" customHeight="1" x14ac:dyDescent="0.2">
      <c r="B62" s="19" t="str">
        <f t="shared" si="2"/>
        <v>ZZ</v>
      </c>
      <c r="C62" s="79" t="str">
        <f t="shared" si="3"/>
        <v/>
      </c>
      <c r="D62" s="74" t="str">
        <f t="array" ref="D62">IF(E62:E426="","",$K$13)</f>
        <v/>
      </c>
      <c r="E62" s="73" t="str">
        <f t="shared" si="4"/>
        <v/>
      </c>
      <c r="F62" s="74" t="str">
        <f t="shared" si="5"/>
        <v/>
      </c>
      <c r="G62" s="80"/>
      <c r="H62" s="81"/>
      <c r="I62" s="80"/>
      <c r="J62" s="81"/>
      <c r="K62" s="89"/>
      <c r="L62" s="89"/>
      <c r="M62" s="89"/>
      <c r="N62" s="89"/>
      <c r="O62" s="89"/>
      <c r="P62" s="85"/>
      <c r="Q62" s="85"/>
      <c r="R62" s="85"/>
      <c r="S62" s="85"/>
      <c r="T62" s="85"/>
      <c r="U62" s="85"/>
      <c r="V62" s="19" t="str">
        <f t="shared" si="1"/>
        <v>ZZ</v>
      </c>
      <c r="W62" s="1">
        <f t="shared" si="6"/>
        <v>9</v>
      </c>
      <c r="AE62" s="15"/>
      <c r="AF62" s="1" t="s">
        <v>143</v>
      </c>
    </row>
    <row r="63" spans="2:33" ht="27" customHeight="1" x14ac:dyDescent="0.2">
      <c r="B63" s="19" t="str">
        <f t="shared" si="2"/>
        <v>ZZ</v>
      </c>
      <c r="C63" s="79" t="str">
        <f t="shared" si="3"/>
        <v/>
      </c>
      <c r="D63" s="74" t="str">
        <f t="array" ref="D63">IF(E63:E427="","",$K$13)</f>
        <v/>
      </c>
      <c r="E63" s="73" t="str">
        <f t="shared" si="4"/>
        <v/>
      </c>
      <c r="F63" s="74" t="str">
        <f t="shared" si="5"/>
        <v/>
      </c>
      <c r="G63" s="80"/>
      <c r="H63" s="81"/>
      <c r="I63" s="80"/>
      <c r="J63" s="81"/>
      <c r="K63" s="89"/>
      <c r="L63" s="89"/>
      <c r="M63" s="89"/>
      <c r="N63" s="89"/>
      <c r="O63" s="89"/>
      <c r="P63" s="85"/>
      <c r="Q63" s="85"/>
      <c r="R63" s="85"/>
      <c r="S63" s="85"/>
      <c r="T63" s="85"/>
      <c r="U63" s="85"/>
      <c r="V63" s="19" t="str">
        <f t="shared" si="1"/>
        <v>ZZ</v>
      </c>
      <c r="W63" s="1">
        <f t="shared" si="6"/>
        <v>10</v>
      </c>
      <c r="AE63" s="15"/>
      <c r="AF63" s="1" t="s">
        <v>144</v>
      </c>
    </row>
    <row r="64" spans="2:33" ht="27" customHeight="1" x14ac:dyDescent="0.2">
      <c r="B64" s="19" t="str">
        <f t="shared" si="2"/>
        <v>ZZ</v>
      </c>
      <c r="C64" s="79" t="str">
        <f t="shared" si="3"/>
        <v/>
      </c>
      <c r="D64" s="74" t="str">
        <f t="array" ref="D64">IF(E64:E428="","",$K$13)</f>
        <v/>
      </c>
      <c r="E64" s="73" t="str">
        <f t="shared" si="4"/>
        <v/>
      </c>
      <c r="F64" s="74" t="str">
        <f t="shared" si="5"/>
        <v/>
      </c>
      <c r="G64" s="80"/>
      <c r="H64" s="81"/>
      <c r="I64" s="80"/>
      <c r="J64" s="81"/>
      <c r="K64" s="89"/>
      <c r="L64" s="89"/>
      <c r="M64" s="89"/>
      <c r="N64" s="89"/>
      <c r="O64" s="89"/>
      <c r="P64" s="85"/>
      <c r="Q64" s="85"/>
      <c r="R64" s="85"/>
      <c r="S64" s="85"/>
      <c r="T64" s="85"/>
      <c r="U64" s="85"/>
      <c r="V64" s="19" t="str">
        <f t="shared" si="1"/>
        <v>ZZ</v>
      </c>
      <c r="W64" s="1">
        <f t="shared" si="6"/>
        <v>11</v>
      </c>
      <c r="AE64" s="15"/>
      <c r="AF64" s="1" t="s">
        <v>145</v>
      </c>
    </row>
    <row r="65" spans="2:32" ht="27" customHeight="1" x14ac:dyDescent="0.2">
      <c r="B65" s="19" t="str">
        <f t="shared" si="2"/>
        <v>ZZ</v>
      </c>
      <c r="C65" s="79" t="str">
        <f t="shared" si="3"/>
        <v/>
      </c>
      <c r="D65" s="74" t="str">
        <f t="array" ref="D65">IF(E65:E429="","",$K$13)</f>
        <v/>
      </c>
      <c r="E65" s="73" t="str">
        <f t="shared" si="4"/>
        <v/>
      </c>
      <c r="F65" s="74" t="str">
        <f t="shared" si="5"/>
        <v/>
      </c>
      <c r="G65" s="80"/>
      <c r="H65" s="81"/>
      <c r="I65" s="80"/>
      <c r="J65" s="81"/>
      <c r="K65" s="89"/>
      <c r="L65" s="89"/>
      <c r="M65" s="89"/>
      <c r="N65" s="89"/>
      <c r="O65" s="89"/>
      <c r="P65" s="85"/>
      <c r="Q65" s="85"/>
      <c r="R65" s="85"/>
      <c r="S65" s="85"/>
      <c r="T65" s="85"/>
      <c r="U65" s="85"/>
      <c r="V65" s="19" t="str">
        <f t="shared" si="1"/>
        <v>ZZ</v>
      </c>
      <c r="W65" s="1">
        <f t="shared" si="6"/>
        <v>12</v>
      </c>
      <c r="Z65" s="64"/>
      <c r="AE65" s="15"/>
      <c r="AF65" s="1" t="s">
        <v>146</v>
      </c>
    </row>
    <row r="66" spans="2:32" ht="27" customHeight="1" x14ac:dyDescent="0.2">
      <c r="B66" s="19" t="str">
        <f t="shared" si="2"/>
        <v>ZZ</v>
      </c>
      <c r="C66" s="79" t="str">
        <f t="shared" si="3"/>
        <v/>
      </c>
      <c r="D66" s="74" t="str">
        <f t="array" ref="D66">IF(E66:E430="","",$K$13)</f>
        <v/>
      </c>
      <c r="E66" s="73" t="str">
        <f t="shared" si="4"/>
        <v/>
      </c>
      <c r="F66" s="74" t="str">
        <f t="shared" si="5"/>
        <v/>
      </c>
      <c r="G66" s="80"/>
      <c r="H66" s="81"/>
      <c r="I66" s="80"/>
      <c r="J66" s="81"/>
      <c r="K66" s="89"/>
      <c r="L66" s="89"/>
      <c r="M66" s="89"/>
      <c r="N66" s="89"/>
      <c r="O66" s="89"/>
      <c r="P66" s="85"/>
      <c r="Q66" s="85"/>
      <c r="R66" s="85"/>
      <c r="S66" s="85"/>
      <c r="T66" s="85"/>
      <c r="U66" s="85"/>
      <c r="V66" s="19" t="str">
        <f t="shared" si="1"/>
        <v>ZZ</v>
      </c>
      <c r="W66" s="1">
        <f t="shared" si="6"/>
        <v>13</v>
      </c>
      <c r="AE66" s="15"/>
      <c r="AF66" s="1" t="s">
        <v>147</v>
      </c>
    </row>
    <row r="67" spans="2:32" ht="27" customHeight="1" x14ac:dyDescent="0.2">
      <c r="B67" s="19" t="str">
        <f t="shared" si="2"/>
        <v>ZZ</v>
      </c>
      <c r="C67" s="79" t="str">
        <f t="shared" si="3"/>
        <v/>
      </c>
      <c r="D67" s="74" t="str">
        <f t="array" ref="D67">IF(E67:E431="","",$K$13)</f>
        <v/>
      </c>
      <c r="E67" s="73" t="str">
        <f t="shared" si="4"/>
        <v/>
      </c>
      <c r="F67" s="74" t="str">
        <f t="shared" si="5"/>
        <v/>
      </c>
      <c r="G67" s="80"/>
      <c r="H67" s="81"/>
      <c r="I67" s="80"/>
      <c r="J67" s="81"/>
      <c r="K67" s="89"/>
      <c r="L67" s="89"/>
      <c r="M67" s="89"/>
      <c r="N67" s="89"/>
      <c r="O67" s="89"/>
      <c r="P67" s="85"/>
      <c r="Q67" s="85"/>
      <c r="R67" s="85"/>
      <c r="S67" s="85"/>
      <c r="T67" s="85"/>
      <c r="U67" s="85"/>
      <c r="V67" s="19" t="str">
        <f t="shared" si="1"/>
        <v>ZZ</v>
      </c>
      <c r="W67" s="1">
        <f t="shared" si="6"/>
        <v>14</v>
      </c>
      <c r="AE67" s="15"/>
      <c r="AF67" s="1" t="s">
        <v>148</v>
      </c>
    </row>
    <row r="68" spans="2:32" ht="27" customHeight="1" x14ac:dyDescent="0.2">
      <c r="B68" s="19" t="str">
        <f t="shared" si="2"/>
        <v>ZZ</v>
      </c>
      <c r="C68" s="79" t="str">
        <f t="shared" si="3"/>
        <v/>
      </c>
      <c r="D68" s="74" t="str">
        <f t="array" ref="D68">IF(E68:E432="","",$K$13)</f>
        <v/>
      </c>
      <c r="E68" s="73" t="str">
        <f t="shared" si="4"/>
        <v/>
      </c>
      <c r="F68" s="74" t="str">
        <f t="shared" si="5"/>
        <v/>
      </c>
      <c r="G68" s="80"/>
      <c r="H68" s="81"/>
      <c r="I68" s="80"/>
      <c r="J68" s="81"/>
      <c r="K68" s="89"/>
      <c r="L68" s="89"/>
      <c r="M68" s="89"/>
      <c r="N68" s="89"/>
      <c r="O68" s="89"/>
      <c r="P68" s="85"/>
      <c r="Q68" s="85"/>
      <c r="R68" s="85"/>
      <c r="S68" s="85"/>
      <c r="T68" s="85"/>
      <c r="U68" s="85"/>
      <c r="V68" s="19" t="str">
        <f t="shared" si="1"/>
        <v>ZZ</v>
      </c>
      <c r="W68" s="1">
        <f t="shared" si="6"/>
        <v>15</v>
      </c>
      <c r="AE68" s="15"/>
      <c r="AF68" s="1" t="s">
        <v>149</v>
      </c>
    </row>
    <row r="69" spans="2:32" ht="27" customHeight="1" x14ac:dyDescent="0.2">
      <c r="B69" s="19" t="str">
        <f t="shared" si="2"/>
        <v>ZZ</v>
      </c>
      <c r="C69" s="79" t="str">
        <f t="shared" si="3"/>
        <v/>
      </c>
      <c r="D69" s="74" t="str">
        <f t="array" ref="D69">IF(E69:E433="","",$K$13)</f>
        <v/>
      </c>
      <c r="E69" s="73" t="str">
        <f t="shared" si="4"/>
        <v/>
      </c>
      <c r="F69" s="74" t="str">
        <f t="shared" si="5"/>
        <v/>
      </c>
      <c r="G69" s="80"/>
      <c r="H69" s="81"/>
      <c r="I69" s="80"/>
      <c r="J69" s="81"/>
      <c r="K69" s="89"/>
      <c r="L69" s="89"/>
      <c r="M69" s="89"/>
      <c r="N69" s="89"/>
      <c r="O69" s="89"/>
      <c r="P69" s="85"/>
      <c r="Q69" s="85"/>
      <c r="R69" s="85"/>
      <c r="S69" s="85"/>
      <c r="T69" s="85"/>
      <c r="U69" s="85"/>
      <c r="V69" s="19" t="str">
        <f t="shared" si="1"/>
        <v>ZZ</v>
      </c>
      <c r="W69" s="1">
        <f t="shared" si="6"/>
        <v>16</v>
      </c>
      <c r="AE69" s="15"/>
      <c r="AF69" s="1" t="s">
        <v>150</v>
      </c>
    </row>
    <row r="70" spans="2:32" ht="27" customHeight="1" x14ac:dyDescent="0.2">
      <c r="B70" s="19" t="str">
        <f t="shared" si="2"/>
        <v>ZZ</v>
      </c>
      <c r="C70" s="79" t="str">
        <f t="shared" si="3"/>
        <v/>
      </c>
      <c r="D70" s="74" t="str">
        <f t="array" ref="D70">IF(E70:E434="","",$K$13)</f>
        <v/>
      </c>
      <c r="E70" s="73" t="str">
        <f t="shared" si="4"/>
        <v/>
      </c>
      <c r="F70" s="74" t="str">
        <f t="shared" si="5"/>
        <v/>
      </c>
      <c r="G70" s="80"/>
      <c r="H70" s="81"/>
      <c r="I70" s="80"/>
      <c r="J70" s="81"/>
      <c r="K70" s="89"/>
      <c r="L70" s="89"/>
      <c r="M70" s="89"/>
      <c r="N70" s="89"/>
      <c r="O70" s="89"/>
      <c r="P70" s="85"/>
      <c r="Q70" s="85"/>
      <c r="R70" s="85"/>
      <c r="S70" s="85"/>
      <c r="T70" s="85"/>
      <c r="U70" s="85"/>
      <c r="V70" s="19" t="str">
        <f t="shared" si="1"/>
        <v>ZZ</v>
      </c>
      <c r="W70" s="1">
        <f t="shared" si="6"/>
        <v>17</v>
      </c>
      <c r="AE70" s="15"/>
      <c r="AF70" s="1" t="s">
        <v>151</v>
      </c>
    </row>
    <row r="71" spans="2:32" ht="27" customHeight="1" x14ac:dyDescent="0.2">
      <c r="B71" s="19" t="str">
        <f t="shared" si="2"/>
        <v>ZZ</v>
      </c>
      <c r="C71" s="79" t="str">
        <f t="shared" si="3"/>
        <v/>
      </c>
      <c r="D71" s="74" t="str">
        <f t="array" ref="D71">IF(E71:E435="","",$K$13)</f>
        <v/>
      </c>
      <c r="E71" s="73" t="str">
        <f t="shared" si="4"/>
        <v/>
      </c>
      <c r="F71" s="74" t="str">
        <f t="shared" si="5"/>
        <v/>
      </c>
      <c r="G71" s="80"/>
      <c r="H71" s="81"/>
      <c r="I71" s="80"/>
      <c r="J71" s="81"/>
      <c r="K71" s="89"/>
      <c r="L71" s="89"/>
      <c r="M71" s="89"/>
      <c r="N71" s="89"/>
      <c r="O71" s="89"/>
      <c r="P71" s="85"/>
      <c r="Q71" s="85"/>
      <c r="R71" s="85"/>
      <c r="S71" s="85"/>
      <c r="T71" s="85"/>
      <c r="U71" s="85"/>
      <c r="V71" s="19" t="str">
        <f t="shared" si="1"/>
        <v>ZZ</v>
      </c>
      <c r="W71" s="1">
        <f t="shared" si="6"/>
        <v>18</v>
      </c>
      <c r="AE71" s="15"/>
      <c r="AF71" s="1" t="s">
        <v>152</v>
      </c>
    </row>
    <row r="72" spans="2:32" ht="27" customHeight="1" x14ac:dyDescent="0.2">
      <c r="B72" s="19" t="str">
        <f t="shared" si="2"/>
        <v>ZZ</v>
      </c>
      <c r="C72" s="79" t="str">
        <f t="shared" si="3"/>
        <v/>
      </c>
      <c r="D72" s="74" t="str">
        <f t="array" ref="D72">IF(E72:E436="","",$K$13)</f>
        <v/>
      </c>
      <c r="E72" s="73" t="str">
        <f t="shared" si="4"/>
        <v/>
      </c>
      <c r="F72" s="74" t="str">
        <f t="shared" si="5"/>
        <v/>
      </c>
      <c r="G72" s="80"/>
      <c r="H72" s="81"/>
      <c r="I72" s="80"/>
      <c r="J72" s="81"/>
      <c r="K72" s="89"/>
      <c r="L72" s="89"/>
      <c r="M72" s="89"/>
      <c r="N72" s="89"/>
      <c r="O72" s="89"/>
      <c r="P72" s="85"/>
      <c r="Q72" s="85"/>
      <c r="R72" s="85"/>
      <c r="S72" s="85"/>
      <c r="T72" s="85"/>
      <c r="U72" s="85"/>
      <c r="V72" s="19" t="str">
        <f t="shared" si="1"/>
        <v>ZZ</v>
      </c>
      <c r="W72" s="1">
        <f t="shared" si="6"/>
        <v>19</v>
      </c>
      <c r="AE72" s="15"/>
      <c r="AF72" s="1" t="s">
        <v>153</v>
      </c>
    </row>
    <row r="73" spans="2:32" ht="27" customHeight="1" x14ac:dyDescent="0.2">
      <c r="B73" s="19" t="str">
        <f t="shared" si="2"/>
        <v>ZZ</v>
      </c>
      <c r="C73" s="79" t="str">
        <f t="shared" si="3"/>
        <v/>
      </c>
      <c r="D73" s="74" t="str">
        <f t="array" ref="D73">IF(E73:E437="","",$K$13)</f>
        <v/>
      </c>
      <c r="E73" s="73" t="str">
        <f t="shared" si="4"/>
        <v/>
      </c>
      <c r="F73" s="74" t="str">
        <f t="shared" si="5"/>
        <v/>
      </c>
      <c r="G73" s="80"/>
      <c r="H73" s="81"/>
      <c r="I73" s="80"/>
      <c r="J73" s="81"/>
      <c r="K73" s="89"/>
      <c r="L73" s="89"/>
      <c r="M73" s="89"/>
      <c r="N73" s="89"/>
      <c r="O73" s="89"/>
      <c r="P73" s="85"/>
      <c r="Q73" s="85"/>
      <c r="R73" s="85"/>
      <c r="S73" s="85"/>
      <c r="T73" s="85"/>
      <c r="U73" s="85"/>
      <c r="V73" s="19" t="str">
        <f t="shared" si="1"/>
        <v>ZZ</v>
      </c>
      <c r="W73" s="1">
        <f t="shared" si="6"/>
        <v>20</v>
      </c>
      <c r="AE73" s="15"/>
      <c r="AF73" s="1" t="s">
        <v>154</v>
      </c>
    </row>
    <row r="74" spans="2:32" ht="27" customHeight="1" x14ac:dyDescent="0.2">
      <c r="B74" s="19" t="str">
        <f t="shared" si="2"/>
        <v>ZZ</v>
      </c>
      <c r="C74" s="79" t="str">
        <f t="shared" si="3"/>
        <v/>
      </c>
      <c r="D74" s="74" t="str">
        <f t="array" ref="D74">IF(E74:E438="","",$K$13)</f>
        <v/>
      </c>
      <c r="E74" s="73" t="str">
        <f t="shared" si="4"/>
        <v/>
      </c>
      <c r="F74" s="74" t="str">
        <f t="shared" si="5"/>
        <v/>
      </c>
      <c r="G74" s="80"/>
      <c r="H74" s="81"/>
      <c r="I74" s="80"/>
      <c r="J74" s="81"/>
      <c r="K74" s="89"/>
      <c r="L74" s="89"/>
      <c r="M74" s="89"/>
      <c r="N74" s="89"/>
      <c r="O74" s="89"/>
      <c r="P74" s="85"/>
      <c r="Q74" s="85"/>
      <c r="R74" s="85"/>
      <c r="S74" s="85"/>
      <c r="T74" s="85"/>
      <c r="U74" s="85"/>
      <c r="V74" s="19" t="str">
        <f t="shared" si="1"/>
        <v>ZZ</v>
      </c>
      <c r="W74" s="1">
        <f t="shared" si="6"/>
        <v>21</v>
      </c>
      <c r="AE74" s="15"/>
      <c r="AF74" s="1" t="s">
        <v>155</v>
      </c>
    </row>
    <row r="75" spans="2:32" ht="27" customHeight="1" x14ac:dyDescent="0.2">
      <c r="B75" s="19" t="str">
        <f t="shared" si="2"/>
        <v>ZZ</v>
      </c>
      <c r="C75" s="79" t="str">
        <f t="shared" si="3"/>
        <v/>
      </c>
      <c r="D75" s="74" t="str">
        <f t="array" ref="D75">IF(E75:E439="","",$K$13)</f>
        <v/>
      </c>
      <c r="E75" s="73" t="str">
        <f t="shared" si="4"/>
        <v/>
      </c>
      <c r="F75" s="74" t="str">
        <f t="shared" si="5"/>
        <v/>
      </c>
      <c r="G75" s="80"/>
      <c r="H75" s="81"/>
      <c r="I75" s="80"/>
      <c r="J75" s="81"/>
      <c r="K75" s="89"/>
      <c r="L75" s="89"/>
      <c r="M75" s="89"/>
      <c r="N75" s="89"/>
      <c r="O75" s="89"/>
      <c r="P75" s="85"/>
      <c r="Q75" s="85"/>
      <c r="R75" s="85"/>
      <c r="S75" s="85"/>
      <c r="T75" s="85"/>
      <c r="U75" s="85"/>
      <c r="V75" s="19" t="str">
        <f t="shared" si="1"/>
        <v>ZZ</v>
      </c>
      <c r="W75" s="1">
        <f t="shared" si="6"/>
        <v>22</v>
      </c>
      <c r="AE75" s="15"/>
      <c r="AF75" s="1" t="s">
        <v>156</v>
      </c>
    </row>
    <row r="76" spans="2:32" ht="27" customHeight="1" x14ac:dyDescent="0.2">
      <c r="B76" s="19" t="str">
        <f t="shared" si="2"/>
        <v>ZZ</v>
      </c>
      <c r="C76" s="79" t="str">
        <f t="shared" si="3"/>
        <v/>
      </c>
      <c r="D76" s="74" t="str">
        <f t="array" ref="D76">IF(E76:E440="","",$K$13)</f>
        <v/>
      </c>
      <c r="E76" s="73" t="str">
        <f t="shared" si="4"/>
        <v/>
      </c>
      <c r="F76" s="74" t="str">
        <f t="shared" si="5"/>
        <v/>
      </c>
      <c r="G76" s="80"/>
      <c r="H76" s="81"/>
      <c r="I76" s="80"/>
      <c r="J76" s="81"/>
      <c r="K76" s="89"/>
      <c r="L76" s="89"/>
      <c r="M76" s="89"/>
      <c r="N76" s="89"/>
      <c r="O76" s="89"/>
      <c r="P76" s="85"/>
      <c r="Q76" s="85"/>
      <c r="R76" s="85"/>
      <c r="S76" s="85"/>
      <c r="T76" s="85"/>
      <c r="U76" s="85"/>
      <c r="V76" s="19" t="str">
        <f t="shared" si="1"/>
        <v>ZZ</v>
      </c>
      <c r="W76" s="1">
        <f t="shared" si="6"/>
        <v>23</v>
      </c>
      <c r="AE76" s="15"/>
      <c r="AF76" s="1" t="s">
        <v>157</v>
      </c>
    </row>
    <row r="77" spans="2:32" ht="27" customHeight="1" x14ac:dyDescent="0.2">
      <c r="B77" s="19" t="str">
        <f t="shared" si="2"/>
        <v>ZZ</v>
      </c>
      <c r="C77" s="79" t="str">
        <f t="shared" si="3"/>
        <v/>
      </c>
      <c r="D77" s="74" t="str">
        <f t="array" ref="D77">IF(E77:E441="","",$K$13)</f>
        <v/>
      </c>
      <c r="E77" s="73" t="str">
        <f t="shared" si="4"/>
        <v/>
      </c>
      <c r="F77" s="74" t="str">
        <f t="shared" si="5"/>
        <v/>
      </c>
      <c r="G77" s="80"/>
      <c r="H77" s="81"/>
      <c r="I77" s="80"/>
      <c r="J77" s="81"/>
      <c r="K77" s="89"/>
      <c r="L77" s="89"/>
      <c r="M77" s="89"/>
      <c r="N77" s="89"/>
      <c r="O77" s="89"/>
      <c r="P77" s="85"/>
      <c r="Q77" s="85"/>
      <c r="R77" s="85"/>
      <c r="S77" s="85"/>
      <c r="T77" s="85"/>
      <c r="U77" s="85"/>
      <c r="V77" s="19" t="str">
        <f t="shared" si="1"/>
        <v>ZZ</v>
      </c>
      <c r="W77" s="1">
        <f t="shared" si="6"/>
        <v>24</v>
      </c>
      <c r="AE77" s="15"/>
      <c r="AF77" s="1" t="s">
        <v>158</v>
      </c>
    </row>
    <row r="78" spans="2:32" ht="27" customHeight="1" x14ac:dyDescent="0.2">
      <c r="B78" s="19" t="str">
        <f t="shared" si="2"/>
        <v>ZZ</v>
      </c>
      <c r="C78" s="79" t="str">
        <f t="shared" si="3"/>
        <v/>
      </c>
      <c r="D78" s="74" t="str">
        <f t="array" ref="D78">IF(E78:E442="","",$K$13)</f>
        <v/>
      </c>
      <c r="E78" s="73" t="str">
        <f t="shared" si="4"/>
        <v/>
      </c>
      <c r="F78" s="74" t="str">
        <f t="shared" si="5"/>
        <v/>
      </c>
      <c r="G78" s="80"/>
      <c r="H78" s="81"/>
      <c r="I78" s="80"/>
      <c r="J78" s="81"/>
      <c r="K78" s="89"/>
      <c r="L78" s="89"/>
      <c r="M78" s="89"/>
      <c r="N78" s="89"/>
      <c r="O78" s="89"/>
      <c r="P78" s="85"/>
      <c r="Q78" s="85"/>
      <c r="R78" s="85"/>
      <c r="S78" s="85"/>
      <c r="T78" s="85"/>
      <c r="U78" s="85"/>
      <c r="V78" s="19" t="str">
        <f t="shared" si="1"/>
        <v>ZZ</v>
      </c>
      <c r="W78" s="1">
        <f t="shared" si="6"/>
        <v>25</v>
      </c>
      <c r="AE78" s="15"/>
      <c r="AF78" s="1" t="s">
        <v>159</v>
      </c>
    </row>
    <row r="79" spans="2:32" ht="27" customHeight="1" x14ac:dyDescent="0.2">
      <c r="B79" s="19" t="str">
        <f t="shared" si="2"/>
        <v>ZZ</v>
      </c>
      <c r="C79" s="79" t="str">
        <f t="shared" si="3"/>
        <v/>
      </c>
      <c r="D79" s="74" t="str">
        <f t="array" ref="D79">IF(E79:E443="","",$K$13)</f>
        <v/>
      </c>
      <c r="E79" s="73" t="str">
        <f t="shared" si="4"/>
        <v/>
      </c>
      <c r="F79" s="74" t="str">
        <f t="shared" si="5"/>
        <v/>
      </c>
      <c r="G79" s="80"/>
      <c r="H79" s="81"/>
      <c r="I79" s="80"/>
      <c r="J79" s="81"/>
      <c r="K79" s="89"/>
      <c r="L79" s="89"/>
      <c r="M79" s="89"/>
      <c r="N79" s="89"/>
      <c r="O79" s="89"/>
      <c r="P79" s="85"/>
      <c r="Q79" s="85"/>
      <c r="R79" s="85"/>
      <c r="S79" s="85"/>
      <c r="T79" s="85"/>
      <c r="U79" s="85"/>
      <c r="V79" s="19" t="str">
        <f t="shared" si="1"/>
        <v>ZZ</v>
      </c>
      <c r="W79" s="1">
        <f t="shared" si="6"/>
        <v>26</v>
      </c>
      <c r="AE79" s="15"/>
      <c r="AF79" s="1" t="s">
        <v>160</v>
      </c>
    </row>
    <row r="80" spans="2:32" ht="27" customHeight="1" x14ac:dyDescent="0.2">
      <c r="B80" s="19" t="str">
        <f t="shared" si="2"/>
        <v>ZZ</v>
      </c>
      <c r="C80" s="79" t="str">
        <f t="shared" si="3"/>
        <v/>
      </c>
      <c r="D80" s="74" t="str">
        <f t="array" ref="D80">IF(E80:E444="","",$K$13)</f>
        <v/>
      </c>
      <c r="E80" s="73" t="str">
        <f t="shared" si="4"/>
        <v/>
      </c>
      <c r="F80" s="74" t="str">
        <f t="shared" si="5"/>
        <v/>
      </c>
      <c r="G80" s="80"/>
      <c r="H80" s="81"/>
      <c r="I80" s="80"/>
      <c r="J80" s="81"/>
      <c r="K80" s="89"/>
      <c r="L80" s="89"/>
      <c r="M80" s="89"/>
      <c r="N80" s="89"/>
      <c r="O80" s="89"/>
      <c r="P80" s="85"/>
      <c r="Q80" s="85"/>
      <c r="R80" s="85"/>
      <c r="S80" s="85"/>
      <c r="T80" s="85"/>
      <c r="U80" s="85"/>
      <c r="V80" s="19" t="str">
        <f t="shared" si="1"/>
        <v>ZZ</v>
      </c>
      <c r="W80" s="1">
        <f t="shared" si="6"/>
        <v>27</v>
      </c>
      <c r="AE80" s="15"/>
      <c r="AF80" s="1" t="s">
        <v>161</v>
      </c>
    </row>
    <row r="81" spans="2:32" ht="27" customHeight="1" x14ac:dyDescent="0.2">
      <c r="B81" s="19" t="str">
        <f t="shared" si="2"/>
        <v>ZZ</v>
      </c>
      <c r="C81" s="79" t="str">
        <f t="shared" si="3"/>
        <v/>
      </c>
      <c r="D81" s="74" t="str">
        <f t="array" ref="D81">IF(E81:E445="","",$K$13)</f>
        <v/>
      </c>
      <c r="E81" s="73" t="str">
        <f t="shared" si="4"/>
        <v/>
      </c>
      <c r="F81" s="74" t="str">
        <f t="shared" si="5"/>
        <v/>
      </c>
      <c r="G81" s="80"/>
      <c r="H81" s="81"/>
      <c r="I81" s="80"/>
      <c r="J81" s="81"/>
      <c r="K81" s="89"/>
      <c r="L81" s="89"/>
      <c r="M81" s="89"/>
      <c r="N81" s="89"/>
      <c r="O81" s="89"/>
      <c r="P81" s="85"/>
      <c r="Q81" s="85"/>
      <c r="R81" s="85"/>
      <c r="S81" s="85"/>
      <c r="T81" s="85"/>
      <c r="U81" s="85"/>
      <c r="V81" s="19" t="str">
        <f t="shared" si="1"/>
        <v>ZZ</v>
      </c>
      <c r="W81" s="1">
        <f t="shared" si="6"/>
        <v>28</v>
      </c>
      <c r="AE81" s="15"/>
      <c r="AF81" s="1" t="s">
        <v>162</v>
      </c>
    </row>
    <row r="82" spans="2:32" ht="27" customHeight="1" x14ac:dyDescent="0.2">
      <c r="B82" s="19" t="str">
        <f t="shared" si="2"/>
        <v>ZZ</v>
      </c>
      <c r="C82" s="79" t="str">
        <f t="shared" si="3"/>
        <v/>
      </c>
      <c r="D82" s="74" t="str">
        <f t="array" ref="D82">IF(E82:E446="","",$K$13)</f>
        <v/>
      </c>
      <c r="E82" s="73" t="str">
        <f t="shared" si="4"/>
        <v/>
      </c>
      <c r="F82" s="74" t="str">
        <f t="shared" si="5"/>
        <v/>
      </c>
      <c r="G82" s="80"/>
      <c r="H82" s="81"/>
      <c r="I82" s="80"/>
      <c r="J82" s="81"/>
      <c r="K82" s="89"/>
      <c r="L82" s="89"/>
      <c r="M82" s="89"/>
      <c r="N82" s="89"/>
      <c r="O82" s="89"/>
      <c r="P82" s="85"/>
      <c r="Q82" s="85"/>
      <c r="R82" s="85"/>
      <c r="S82" s="85"/>
      <c r="T82" s="85"/>
      <c r="U82" s="85"/>
      <c r="V82" s="19" t="str">
        <f t="shared" si="1"/>
        <v>ZZ</v>
      </c>
      <c r="W82" s="1">
        <f t="shared" si="6"/>
        <v>29</v>
      </c>
      <c r="AE82" s="15"/>
      <c r="AF82" s="1" t="s">
        <v>163</v>
      </c>
    </row>
    <row r="83" spans="2:32" ht="27" customHeight="1" x14ac:dyDescent="0.2">
      <c r="B83" s="19" t="str">
        <f t="shared" si="2"/>
        <v>ZZ</v>
      </c>
      <c r="C83" s="79" t="str">
        <f t="shared" si="3"/>
        <v/>
      </c>
      <c r="D83" s="74" t="str">
        <f t="array" ref="D83">IF(E83:E447="","",$K$13)</f>
        <v/>
      </c>
      <c r="E83" s="73" t="str">
        <f t="shared" si="4"/>
        <v/>
      </c>
      <c r="F83" s="74" t="str">
        <f t="shared" si="5"/>
        <v/>
      </c>
      <c r="G83" s="80"/>
      <c r="H83" s="81"/>
      <c r="I83" s="80"/>
      <c r="J83" s="81"/>
      <c r="K83" s="89"/>
      <c r="L83" s="89"/>
      <c r="M83" s="89"/>
      <c r="N83" s="89"/>
      <c r="O83" s="89"/>
      <c r="P83" s="85"/>
      <c r="Q83" s="85"/>
      <c r="R83" s="85"/>
      <c r="S83" s="85"/>
      <c r="T83" s="85"/>
      <c r="U83" s="85"/>
      <c r="V83" s="19" t="str">
        <f t="shared" si="1"/>
        <v>ZZ</v>
      </c>
      <c r="W83" s="1">
        <f t="shared" si="6"/>
        <v>30</v>
      </c>
      <c r="AE83" s="15"/>
      <c r="AF83" s="1" t="s">
        <v>164</v>
      </c>
    </row>
    <row r="84" spans="2:32" ht="27" customHeight="1" x14ac:dyDescent="0.2">
      <c r="B84" s="19" t="str">
        <f t="shared" si="2"/>
        <v>ZZ</v>
      </c>
      <c r="C84" s="79" t="str">
        <f t="shared" si="3"/>
        <v/>
      </c>
      <c r="D84" s="74" t="str">
        <f t="array" ref="D84">IF(E84:E448="","",$K$13)</f>
        <v/>
      </c>
      <c r="E84" s="73" t="str">
        <f t="shared" si="4"/>
        <v/>
      </c>
      <c r="F84" s="74" t="str">
        <f t="shared" si="5"/>
        <v/>
      </c>
      <c r="G84" s="82"/>
      <c r="H84" s="83"/>
      <c r="I84" s="82"/>
      <c r="J84" s="83"/>
      <c r="K84" s="89"/>
      <c r="L84" s="89"/>
      <c r="M84" s="89"/>
      <c r="N84" s="89"/>
      <c r="O84" s="89"/>
      <c r="P84" s="84"/>
      <c r="Q84" s="84"/>
      <c r="R84" s="84"/>
      <c r="S84" s="84"/>
      <c r="T84" s="84"/>
      <c r="U84" s="84"/>
      <c r="V84" s="19" t="str">
        <f t="shared" si="1"/>
        <v>ZZ</v>
      </c>
      <c r="W84" s="1">
        <f t="shared" si="6"/>
        <v>31</v>
      </c>
      <c r="AE84" s="15"/>
      <c r="AF84" s="1" t="s">
        <v>165</v>
      </c>
    </row>
    <row r="85" spans="2:32" ht="27" customHeight="1" x14ac:dyDescent="0.2">
      <c r="B85" s="19" t="str">
        <f t="shared" si="2"/>
        <v>ZZ</v>
      </c>
      <c r="C85" s="79" t="str">
        <f t="shared" si="3"/>
        <v/>
      </c>
      <c r="D85" s="74" t="str">
        <f t="array" ref="D85">IF(E85:E449="","",$K$13)</f>
        <v/>
      </c>
      <c r="E85" s="73" t="str">
        <f t="shared" si="4"/>
        <v/>
      </c>
      <c r="F85" s="74" t="str">
        <f t="shared" si="5"/>
        <v/>
      </c>
      <c r="G85" s="82"/>
      <c r="H85" s="83"/>
      <c r="I85" s="82"/>
      <c r="J85" s="83"/>
      <c r="K85" s="89"/>
      <c r="L85" s="89"/>
      <c r="M85" s="89"/>
      <c r="N85" s="89"/>
      <c r="O85" s="89"/>
      <c r="P85" s="84"/>
      <c r="Q85" s="84"/>
      <c r="R85" s="84"/>
      <c r="S85" s="84"/>
      <c r="T85" s="84"/>
      <c r="U85" s="84"/>
      <c r="V85" s="19" t="str">
        <f t="shared" si="1"/>
        <v>ZZ</v>
      </c>
      <c r="W85" s="1">
        <f t="shared" si="6"/>
        <v>32</v>
      </c>
      <c r="AE85" s="15"/>
      <c r="AF85" s="1" t="s">
        <v>166</v>
      </c>
    </row>
    <row r="86" spans="2:32" ht="27" customHeight="1" x14ac:dyDescent="0.2">
      <c r="B86" s="19" t="str">
        <f t="shared" si="2"/>
        <v>ZZ</v>
      </c>
      <c r="C86" s="79" t="str">
        <f t="shared" si="3"/>
        <v/>
      </c>
      <c r="D86" s="74" t="str">
        <f t="array" ref="D86">IF(E86:E450="","",$K$13)</f>
        <v/>
      </c>
      <c r="E86" s="73" t="str">
        <f t="shared" si="4"/>
        <v/>
      </c>
      <c r="F86" s="74" t="str">
        <f t="shared" si="5"/>
        <v/>
      </c>
      <c r="G86" s="82"/>
      <c r="H86" s="83"/>
      <c r="I86" s="82"/>
      <c r="J86" s="83"/>
      <c r="K86" s="89"/>
      <c r="L86" s="89"/>
      <c r="M86" s="89"/>
      <c r="N86" s="89"/>
      <c r="O86" s="89"/>
      <c r="P86" s="84"/>
      <c r="Q86" s="84"/>
      <c r="R86" s="84"/>
      <c r="S86" s="84"/>
      <c r="T86" s="84"/>
      <c r="U86" s="84"/>
      <c r="V86" s="19" t="str">
        <f t="shared" si="1"/>
        <v>ZZ</v>
      </c>
      <c r="W86" s="1">
        <f t="shared" si="6"/>
        <v>33</v>
      </c>
      <c r="AE86" s="15"/>
      <c r="AF86" s="1" t="s">
        <v>167</v>
      </c>
    </row>
    <row r="87" spans="2:32" ht="27" customHeight="1" x14ac:dyDescent="0.2">
      <c r="B87" s="19" t="str">
        <f t="shared" si="2"/>
        <v>ZZ</v>
      </c>
      <c r="C87" s="79" t="str">
        <f t="shared" si="3"/>
        <v/>
      </c>
      <c r="D87" s="74" t="str">
        <f t="array" ref="D87">IF(E87:E451="","",$K$13)</f>
        <v/>
      </c>
      <c r="E87" s="73" t="str">
        <f t="shared" si="4"/>
        <v/>
      </c>
      <c r="F87" s="74" t="str">
        <f t="shared" si="5"/>
        <v/>
      </c>
      <c r="G87" s="82"/>
      <c r="H87" s="83"/>
      <c r="I87" s="82"/>
      <c r="J87" s="83"/>
      <c r="K87" s="89"/>
      <c r="L87" s="89"/>
      <c r="M87" s="89"/>
      <c r="N87" s="89"/>
      <c r="O87" s="89"/>
      <c r="P87" s="84"/>
      <c r="Q87" s="84"/>
      <c r="R87" s="84"/>
      <c r="S87" s="84"/>
      <c r="T87" s="84"/>
      <c r="U87" s="84"/>
      <c r="V87" s="19" t="str">
        <f t="shared" si="1"/>
        <v>ZZ</v>
      </c>
      <c r="W87" s="1">
        <f t="shared" si="6"/>
        <v>34</v>
      </c>
      <c r="AE87" s="15"/>
      <c r="AF87" s="1" t="s">
        <v>168</v>
      </c>
    </row>
    <row r="88" spans="2:32" ht="27" customHeight="1" x14ac:dyDescent="0.2">
      <c r="B88" s="19" t="str">
        <f t="shared" si="2"/>
        <v>ZZ</v>
      </c>
      <c r="C88" s="79" t="str">
        <f t="shared" si="3"/>
        <v/>
      </c>
      <c r="D88" s="74" t="str">
        <f t="array" ref="D88">IF(E88:E452="","",$K$13)</f>
        <v/>
      </c>
      <c r="E88" s="73" t="str">
        <f t="shared" si="4"/>
        <v/>
      </c>
      <c r="F88" s="74" t="str">
        <f t="shared" si="5"/>
        <v/>
      </c>
      <c r="G88" s="82"/>
      <c r="H88" s="83"/>
      <c r="I88" s="82"/>
      <c r="J88" s="83"/>
      <c r="K88" s="89"/>
      <c r="L88" s="89"/>
      <c r="M88" s="89"/>
      <c r="N88" s="89"/>
      <c r="O88" s="89"/>
      <c r="P88" s="84"/>
      <c r="Q88" s="84"/>
      <c r="R88" s="84"/>
      <c r="S88" s="84"/>
      <c r="T88" s="84"/>
      <c r="U88" s="84"/>
      <c r="V88" s="19" t="str">
        <f t="shared" si="1"/>
        <v>ZZ</v>
      </c>
      <c r="W88" s="1">
        <f t="shared" si="6"/>
        <v>35</v>
      </c>
      <c r="AE88" s="15"/>
      <c r="AF88" s="1" t="s">
        <v>169</v>
      </c>
    </row>
    <row r="89" spans="2:32" ht="27" customHeight="1" x14ac:dyDescent="0.2">
      <c r="B89" s="19" t="str">
        <f t="shared" si="2"/>
        <v>ZZ</v>
      </c>
      <c r="C89" s="79" t="str">
        <f t="shared" si="3"/>
        <v/>
      </c>
      <c r="D89" s="74" t="str">
        <f t="array" ref="D89">IF(E89:E453="","",$K$13)</f>
        <v/>
      </c>
      <c r="E89" s="73" t="str">
        <f t="shared" si="4"/>
        <v/>
      </c>
      <c r="F89" s="74" t="str">
        <f t="shared" si="5"/>
        <v/>
      </c>
      <c r="G89" s="82"/>
      <c r="H89" s="83"/>
      <c r="I89" s="82"/>
      <c r="J89" s="83"/>
      <c r="K89" s="89"/>
      <c r="L89" s="89"/>
      <c r="M89" s="89"/>
      <c r="N89" s="89"/>
      <c r="O89" s="89"/>
      <c r="P89" s="84"/>
      <c r="Q89" s="84"/>
      <c r="R89" s="84"/>
      <c r="S89" s="84"/>
      <c r="T89" s="84"/>
      <c r="U89" s="84"/>
      <c r="V89" s="19" t="str">
        <f t="shared" si="1"/>
        <v>ZZ</v>
      </c>
      <c r="W89" s="1">
        <f t="shared" si="6"/>
        <v>36</v>
      </c>
      <c r="AE89" s="15"/>
      <c r="AF89" s="1" t="s">
        <v>170</v>
      </c>
    </row>
    <row r="90" spans="2:32" ht="27" customHeight="1" x14ac:dyDescent="0.2">
      <c r="B90" s="19" t="str">
        <f t="shared" si="2"/>
        <v>ZZ</v>
      </c>
      <c r="C90" s="79" t="str">
        <f t="shared" si="3"/>
        <v/>
      </c>
      <c r="D90" s="74" t="str">
        <f t="array" ref="D90">IF(E90:E454="","",$K$13)</f>
        <v/>
      </c>
      <c r="E90" s="73" t="str">
        <f t="shared" si="4"/>
        <v/>
      </c>
      <c r="F90" s="74" t="str">
        <f t="shared" si="5"/>
        <v/>
      </c>
      <c r="G90" s="82"/>
      <c r="H90" s="83"/>
      <c r="I90" s="82"/>
      <c r="J90" s="83"/>
      <c r="K90" s="89"/>
      <c r="L90" s="89"/>
      <c r="M90" s="89"/>
      <c r="N90" s="89"/>
      <c r="O90" s="89"/>
      <c r="P90" s="84"/>
      <c r="Q90" s="84"/>
      <c r="R90" s="84"/>
      <c r="S90" s="84"/>
      <c r="T90" s="84"/>
      <c r="U90" s="84"/>
      <c r="V90" s="19" t="str">
        <f t="shared" si="1"/>
        <v>ZZ</v>
      </c>
      <c r="W90" s="1">
        <f t="shared" si="6"/>
        <v>37</v>
      </c>
      <c r="AE90" s="15"/>
      <c r="AF90" s="1" t="s">
        <v>171</v>
      </c>
    </row>
    <row r="91" spans="2:32" ht="27" customHeight="1" x14ac:dyDescent="0.2">
      <c r="B91" s="19" t="str">
        <f t="shared" si="2"/>
        <v>ZZ</v>
      </c>
      <c r="C91" s="79" t="str">
        <f t="shared" si="3"/>
        <v/>
      </c>
      <c r="D91" s="74" t="str">
        <f t="array" ref="D91">IF(E91:E455="","",$K$13)</f>
        <v/>
      </c>
      <c r="E91" s="73" t="str">
        <f t="shared" si="4"/>
        <v/>
      </c>
      <c r="F91" s="74" t="str">
        <f t="shared" si="5"/>
        <v/>
      </c>
      <c r="G91" s="82"/>
      <c r="H91" s="83"/>
      <c r="I91" s="82"/>
      <c r="J91" s="83"/>
      <c r="K91" s="89"/>
      <c r="L91" s="89"/>
      <c r="M91" s="89"/>
      <c r="N91" s="89"/>
      <c r="O91" s="89"/>
      <c r="P91" s="84"/>
      <c r="Q91" s="84"/>
      <c r="R91" s="84"/>
      <c r="S91" s="84"/>
      <c r="T91" s="84"/>
      <c r="U91" s="84"/>
      <c r="V91" s="19" t="str">
        <f t="shared" si="1"/>
        <v>ZZ</v>
      </c>
      <c r="W91" s="1">
        <f t="shared" si="6"/>
        <v>38</v>
      </c>
      <c r="AE91" s="15"/>
      <c r="AF91" s="1" t="s">
        <v>172</v>
      </c>
    </row>
    <row r="92" spans="2:32" ht="27" customHeight="1" x14ac:dyDescent="0.2">
      <c r="B92" s="19" t="str">
        <f t="shared" si="2"/>
        <v>ZZ</v>
      </c>
      <c r="C92" s="79" t="str">
        <f t="shared" si="3"/>
        <v/>
      </c>
      <c r="D92" s="74" t="str">
        <f t="array" ref="D92">IF(E92:E456="","",$K$13)</f>
        <v/>
      </c>
      <c r="E92" s="73" t="str">
        <f t="shared" si="4"/>
        <v/>
      </c>
      <c r="F92" s="74" t="str">
        <f t="shared" si="5"/>
        <v/>
      </c>
      <c r="G92" s="82"/>
      <c r="H92" s="83"/>
      <c r="I92" s="82"/>
      <c r="J92" s="83"/>
      <c r="K92" s="89"/>
      <c r="L92" s="89"/>
      <c r="M92" s="89"/>
      <c r="N92" s="89"/>
      <c r="O92" s="89"/>
      <c r="P92" s="84"/>
      <c r="Q92" s="84"/>
      <c r="R92" s="84"/>
      <c r="S92" s="84"/>
      <c r="T92" s="84"/>
      <c r="U92" s="84"/>
      <c r="V92" s="19" t="str">
        <f t="shared" si="1"/>
        <v>ZZ</v>
      </c>
      <c r="W92" s="1">
        <f t="shared" si="6"/>
        <v>39</v>
      </c>
      <c r="AE92" s="15"/>
      <c r="AF92" s="1" t="s">
        <v>173</v>
      </c>
    </row>
    <row r="93" spans="2:32" ht="27" customHeight="1" x14ac:dyDescent="0.2">
      <c r="B93" s="19" t="str">
        <f t="shared" si="2"/>
        <v>ZZ</v>
      </c>
      <c r="C93" s="79" t="str">
        <f t="shared" si="3"/>
        <v/>
      </c>
      <c r="D93" s="74" t="str">
        <f t="array" ref="D93">IF(E93:E457="","",$K$13)</f>
        <v/>
      </c>
      <c r="E93" s="73" t="str">
        <f t="shared" si="4"/>
        <v/>
      </c>
      <c r="F93" s="74" t="str">
        <f t="shared" si="5"/>
        <v/>
      </c>
      <c r="G93" s="82"/>
      <c r="H93" s="83"/>
      <c r="I93" s="82"/>
      <c r="J93" s="83"/>
      <c r="K93" s="89"/>
      <c r="L93" s="89"/>
      <c r="M93" s="89"/>
      <c r="N93" s="89"/>
      <c r="O93" s="89"/>
      <c r="P93" s="84"/>
      <c r="Q93" s="84"/>
      <c r="R93" s="84"/>
      <c r="S93" s="84"/>
      <c r="T93" s="84"/>
      <c r="U93" s="84"/>
      <c r="V93" s="19" t="str">
        <f t="shared" si="1"/>
        <v>ZZ</v>
      </c>
      <c r="W93" s="1">
        <f t="shared" si="6"/>
        <v>40</v>
      </c>
      <c r="AE93" s="15"/>
      <c r="AF93" s="1" t="s">
        <v>174</v>
      </c>
    </row>
    <row r="94" spans="2:32" ht="27" customHeight="1" x14ac:dyDescent="0.2">
      <c r="B94" s="19" t="str">
        <f t="shared" si="2"/>
        <v>ZZ</v>
      </c>
      <c r="C94" s="79" t="str">
        <f t="shared" si="3"/>
        <v/>
      </c>
      <c r="D94" s="74" t="str">
        <f t="array" ref="D94">IF(E94:E458="","",$K$13)</f>
        <v/>
      </c>
      <c r="E94" s="73" t="str">
        <f t="shared" si="4"/>
        <v/>
      </c>
      <c r="F94" s="74" t="str">
        <f t="shared" si="5"/>
        <v/>
      </c>
      <c r="G94" s="82"/>
      <c r="H94" s="83"/>
      <c r="I94" s="82"/>
      <c r="J94" s="83"/>
      <c r="K94" s="89"/>
      <c r="L94" s="89"/>
      <c r="M94" s="89"/>
      <c r="N94" s="89"/>
      <c r="O94" s="89"/>
      <c r="P94" s="84"/>
      <c r="Q94" s="84"/>
      <c r="R94" s="84"/>
      <c r="S94" s="84"/>
      <c r="T94" s="84"/>
      <c r="U94" s="84"/>
      <c r="V94" s="19" t="str">
        <f t="shared" si="1"/>
        <v>ZZ</v>
      </c>
      <c r="W94" s="1">
        <f t="shared" si="6"/>
        <v>41</v>
      </c>
      <c r="AE94" s="15"/>
      <c r="AF94" s="1" t="s">
        <v>175</v>
      </c>
    </row>
    <row r="95" spans="2:32" ht="27" customHeight="1" x14ac:dyDescent="0.2">
      <c r="B95" s="19" t="str">
        <f t="shared" si="2"/>
        <v>ZZ</v>
      </c>
      <c r="C95" s="79" t="str">
        <f t="shared" si="3"/>
        <v/>
      </c>
      <c r="D95" s="74" t="str">
        <f t="array" ref="D95">IF(E95:E459="","",$K$13)</f>
        <v/>
      </c>
      <c r="E95" s="73" t="str">
        <f t="shared" si="4"/>
        <v/>
      </c>
      <c r="F95" s="74" t="str">
        <f t="shared" si="5"/>
        <v/>
      </c>
      <c r="G95" s="82"/>
      <c r="H95" s="83"/>
      <c r="I95" s="82"/>
      <c r="J95" s="83"/>
      <c r="K95" s="89"/>
      <c r="L95" s="89"/>
      <c r="M95" s="89"/>
      <c r="N95" s="89"/>
      <c r="O95" s="89"/>
      <c r="P95" s="84"/>
      <c r="Q95" s="84"/>
      <c r="R95" s="84"/>
      <c r="S95" s="84"/>
      <c r="T95" s="84"/>
      <c r="U95" s="84"/>
      <c r="V95" s="19" t="str">
        <f t="shared" si="1"/>
        <v>ZZ</v>
      </c>
      <c r="W95" s="1">
        <f t="shared" si="6"/>
        <v>42</v>
      </c>
      <c r="AE95" s="15"/>
      <c r="AF95" s="1" t="s">
        <v>176</v>
      </c>
    </row>
    <row r="96" spans="2:32" ht="27" customHeight="1" x14ac:dyDescent="0.2">
      <c r="B96" s="19" t="str">
        <f t="shared" si="2"/>
        <v>ZZ</v>
      </c>
      <c r="C96" s="79" t="str">
        <f t="shared" si="3"/>
        <v/>
      </c>
      <c r="D96" s="74" t="str">
        <f t="array" ref="D96">IF(E96:E460="","",$K$13)</f>
        <v/>
      </c>
      <c r="E96" s="73" t="str">
        <f t="shared" si="4"/>
        <v/>
      </c>
      <c r="F96" s="74" t="str">
        <f t="shared" si="5"/>
        <v/>
      </c>
      <c r="G96" s="82"/>
      <c r="H96" s="83"/>
      <c r="I96" s="82"/>
      <c r="J96" s="83"/>
      <c r="K96" s="89"/>
      <c r="L96" s="89"/>
      <c r="M96" s="89"/>
      <c r="N96" s="89"/>
      <c r="O96" s="89"/>
      <c r="P96" s="84"/>
      <c r="Q96" s="84"/>
      <c r="R96" s="84"/>
      <c r="S96" s="84"/>
      <c r="T96" s="84"/>
      <c r="U96" s="84"/>
      <c r="V96" s="19" t="str">
        <f t="shared" si="1"/>
        <v>ZZ</v>
      </c>
      <c r="W96" s="1">
        <f t="shared" si="6"/>
        <v>43</v>
      </c>
      <c r="AE96" s="15"/>
      <c r="AF96" s="1" t="s">
        <v>177</v>
      </c>
    </row>
    <row r="97" spans="2:32" ht="27" customHeight="1" x14ac:dyDescent="0.2">
      <c r="B97" s="19" t="str">
        <f t="shared" si="2"/>
        <v>ZZ</v>
      </c>
      <c r="C97" s="79" t="str">
        <f t="shared" si="3"/>
        <v/>
      </c>
      <c r="D97" s="74" t="str">
        <f t="array" ref="D97">IF(E97:E461="","",$K$13)</f>
        <v/>
      </c>
      <c r="E97" s="73" t="str">
        <f t="shared" si="4"/>
        <v/>
      </c>
      <c r="F97" s="74" t="str">
        <f t="shared" si="5"/>
        <v/>
      </c>
      <c r="G97" s="82"/>
      <c r="H97" s="83"/>
      <c r="I97" s="82"/>
      <c r="J97" s="83"/>
      <c r="K97" s="89"/>
      <c r="L97" s="89"/>
      <c r="M97" s="89"/>
      <c r="N97" s="89"/>
      <c r="O97" s="89"/>
      <c r="P97" s="84"/>
      <c r="Q97" s="84"/>
      <c r="R97" s="84"/>
      <c r="S97" s="84"/>
      <c r="T97" s="84"/>
      <c r="U97" s="84"/>
      <c r="V97" s="19" t="str">
        <f t="shared" si="1"/>
        <v>ZZ</v>
      </c>
      <c r="W97" s="1">
        <f t="shared" si="6"/>
        <v>44</v>
      </c>
      <c r="AE97" s="15"/>
      <c r="AF97" s="1" t="s">
        <v>178</v>
      </c>
    </row>
    <row r="98" spans="2:32" ht="27" customHeight="1" x14ac:dyDescent="0.2">
      <c r="B98" s="19" t="str">
        <f t="shared" si="2"/>
        <v>ZZ</v>
      </c>
      <c r="C98" s="79" t="str">
        <f t="shared" si="3"/>
        <v/>
      </c>
      <c r="D98" s="74" t="str">
        <f t="array" ref="D98">IF(E98:E462="","",$K$13)</f>
        <v/>
      </c>
      <c r="E98" s="73" t="str">
        <f t="shared" si="4"/>
        <v/>
      </c>
      <c r="F98" s="74" t="str">
        <f t="shared" si="5"/>
        <v/>
      </c>
      <c r="G98" s="82"/>
      <c r="H98" s="83"/>
      <c r="I98" s="82"/>
      <c r="J98" s="83"/>
      <c r="K98" s="89"/>
      <c r="L98" s="89"/>
      <c r="M98" s="89"/>
      <c r="N98" s="89"/>
      <c r="O98" s="89"/>
      <c r="P98" s="84"/>
      <c r="Q98" s="84"/>
      <c r="R98" s="84"/>
      <c r="S98" s="84"/>
      <c r="T98" s="84"/>
      <c r="U98" s="84"/>
      <c r="V98" s="19" t="str">
        <f t="shared" si="1"/>
        <v>ZZ</v>
      </c>
      <c r="W98" s="1">
        <f t="shared" si="6"/>
        <v>45</v>
      </c>
      <c r="AE98" s="15"/>
      <c r="AF98" s="1" t="s">
        <v>179</v>
      </c>
    </row>
    <row r="99" spans="2:32" ht="27" customHeight="1" x14ac:dyDescent="0.2">
      <c r="B99" s="19" t="str">
        <f t="shared" si="2"/>
        <v>ZZ</v>
      </c>
      <c r="C99" s="79" t="str">
        <f t="shared" si="3"/>
        <v/>
      </c>
      <c r="D99" s="74" t="str">
        <f t="array" ref="D99">IF(E99:E463="","",$K$13)</f>
        <v/>
      </c>
      <c r="E99" s="73" t="str">
        <f t="shared" si="4"/>
        <v/>
      </c>
      <c r="F99" s="74" t="str">
        <f t="shared" si="5"/>
        <v/>
      </c>
      <c r="G99" s="82"/>
      <c r="H99" s="83"/>
      <c r="I99" s="82"/>
      <c r="J99" s="83"/>
      <c r="K99" s="89"/>
      <c r="L99" s="89"/>
      <c r="M99" s="89"/>
      <c r="N99" s="89"/>
      <c r="O99" s="89"/>
      <c r="P99" s="84"/>
      <c r="Q99" s="84"/>
      <c r="R99" s="84"/>
      <c r="S99" s="84"/>
      <c r="T99" s="84"/>
      <c r="U99" s="84"/>
      <c r="V99" s="19" t="str">
        <f t="shared" si="1"/>
        <v>ZZ</v>
      </c>
      <c r="W99" s="1">
        <f t="shared" si="6"/>
        <v>46</v>
      </c>
      <c r="AE99" s="15"/>
      <c r="AF99" s="1" t="s">
        <v>180</v>
      </c>
    </row>
    <row r="100" spans="2:32" ht="27" customHeight="1" x14ac:dyDescent="0.2">
      <c r="B100" s="19" t="str">
        <f t="shared" si="2"/>
        <v>ZZ</v>
      </c>
      <c r="C100" s="79" t="str">
        <f t="shared" si="3"/>
        <v/>
      </c>
      <c r="D100" s="74" t="str">
        <f t="array" ref="D100">IF(E100:E464="","",$K$13)</f>
        <v/>
      </c>
      <c r="E100" s="73" t="str">
        <f t="shared" si="4"/>
        <v/>
      </c>
      <c r="F100" s="74" t="str">
        <f t="shared" si="5"/>
        <v/>
      </c>
      <c r="G100" s="82"/>
      <c r="H100" s="83"/>
      <c r="I100" s="82"/>
      <c r="J100" s="83"/>
      <c r="K100" s="89"/>
      <c r="L100" s="89"/>
      <c r="M100" s="89"/>
      <c r="N100" s="89"/>
      <c r="O100" s="89"/>
      <c r="P100" s="84"/>
      <c r="Q100" s="84"/>
      <c r="R100" s="84"/>
      <c r="S100" s="84"/>
      <c r="T100" s="84"/>
      <c r="U100" s="84"/>
      <c r="V100" s="19" t="str">
        <f t="shared" si="1"/>
        <v>ZZ</v>
      </c>
      <c r="W100" s="1">
        <f t="shared" si="6"/>
        <v>47</v>
      </c>
      <c r="AE100" s="15"/>
      <c r="AF100" s="1" t="s">
        <v>181</v>
      </c>
    </row>
    <row r="101" spans="2:32" ht="27" customHeight="1" x14ac:dyDescent="0.2">
      <c r="B101" s="19" t="str">
        <f t="shared" si="2"/>
        <v>ZZ</v>
      </c>
      <c r="C101" s="79" t="str">
        <f t="shared" si="3"/>
        <v/>
      </c>
      <c r="D101" s="74" t="str">
        <f t="array" ref="D101">IF(E101:E465="","",$K$13)</f>
        <v/>
      </c>
      <c r="E101" s="73" t="str">
        <f t="shared" si="4"/>
        <v/>
      </c>
      <c r="F101" s="74" t="str">
        <f t="shared" si="5"/>
        <v/>
      </c>
      <c r="G101" s="82"/>
      <c r="H101" s="83"/>
      <c r="I101" s="82"/>
      <c r="J101" s="83"/>
      <c r="K101" s="89"/>
      <c r="L101" s="89"/>
      <c r="M101" s="89"/>
      <c r="N101" s="89"/>
      <c r="O101" s="89"/>
      <c r="P101" s="84"/>
      <c r="Q101" s="84"/>
      <c r="R101" s="84"/>
      <c r="S101" s="84"/>
      <c r="T101" s="84"/>
      <c r="U101" s="84"/>
      <c r="V101" s="19" t="str">
        <f t="shared" si="1"/>
        <v>ZZ</v>
      </c>
      <c r="W101" s="1">
        <f t="shared" si="6"/>
        <v>48</v>
      </c>
      <c r="AE101" s="15"/>
      <c r="AF101" s="1" t="s">
        <v>182</v>
      </c>
    </row>
    <row r="102" spans="2:32" ht="27" customHeight="1" x14ac:dyDescent="0.2">
      <c r="B102" s="19" t="str">
        <f t="shared" si="2"/>
        <v>ZZ</v>
      </c>
      <c r="C102" s="79" t="str">
        <f t="shared" si="3"/>
        <v/>
      </c>
      <c r="D102" s="74" t="str">
        <f t="array" ref="D102">IF(E102:E466="","",$K$13)</f>
        <v/>
      </c>
      <c r="E102" s="73" t="str">
        <f t="shared" si="4"/>
        <v/>
      </c>
      <c r="F102" s="74" t="str">
        <f t="shared" si="5"/>
        <v/>
      </c>
      <c r="G102" s="82"/>
      <c r="H102" s="83"/>
      <c r="I102" s="82"/>
      <c r="J102" s="83"/>
      <c r="K102" s="89"/>
      <c r="L102" s="89"/>
      <c r="M102" s="89"/>
      <c r="N102" s="89"/>
      <c r="O102" s="89"/>
      <c r="P102" s="84"/>
      <c r="Q102" s="84"/>
      <c r="R102" s="84"/>
      <c r="S102" s="84"/>
      <c r="T102" s="84"/>
      <c r="U102" s="84"/>
      <c r="V102" s="19" t="str">
        <f t="shared" si="1"/>
        <v>ZZ</v>
      </c>
      <c r="W102" s="1">
        <f t="shared" si="6"/>
        <v>49</v>
      </c>
      <c r="AE102" s="15"/>
      <c r="AF102" s="1" t="s">
        <v>183</v>
      </c>
    </row>
    <row r="103" spans="2:32" ht="27" customHeight="1" x14ac:dyDescent="0.2">
      <c r="B103" s="19" t="str">
        <f t="shared" si="2"/>
        <v>ZZ</v>
      </c>
      <c r="C103" s="79" t="str">
        <f t="shared" si="3"/>
        <v/>
      </c>
      <c r="D103" s="74" t="str">
        <f t="array" ref="D103">IF(E103:E467="","",$K$13)</f>
        <v/>
      </c>
      <c r="E103" s="73" t="str">
        <f t="shared" si="4"/>
        <v/>
      </c>
      <c r="F103" s="74" t="str">
        <f t="shared" si="5"/>
        <v/>
      </c>
      <c r="G103" s="82"/>
      <c r="H103" s="83"/>
      <c r="I103" s="82"/>
      <c r="J103" s="83"/>
      <c r="K103" s="89"/>
      <c r="L103" s="89"/>
      <c r="M103" s="89"/>
      <c r="N103" s="89"/>
      <c r="O103" s="89"/>
      <c r="P103" s="84"/>
      <c r="Q103" s="84"/>
      <c r="R103" s="84"/>
      <c r="S103" s="84"/>
      <c r="T103" s="84"/>
      <c r="U103" s="84"/>
      <c r="V103" s="19" t="str">
        <f t="shared" si="1"/>
        <v>ZZ</v>
      </c>
      <c r="W103" s="1">
        <f t="shared" si="6"/>
        <v>50</v>
      </c>
      <c r="AE103" s="15"/>
      <c r="AF103" s="1" t="s">
        <v>184</v>
      </c>
    </row>
    <row r="104" spans="2:32" ht="27" customHeight="1" x14ac:dyDescent="0.2">
      <c r="B104" s="19" t="str">
        <f t="shared" si="2"/>
        <v>ZZ</v>
      </c>
      <c r="C104" s="79" t="str">
        <f t="shared" si="3"/>
        <v/>
      </c>
      <c r="D104" s="74" t="str">
        <f t="array" ref="D104">IF(E104:E468="","",$K$13)</f>
        <v/>
      </c>
      <c r="E104" s="73" t="str">
        <f t="shared" si="4"/>
        <v/>
      </c>
      <c r="F104" s="74" t="str">
        <f t="shared" si="5"/>
        <v/>
      </c>
      <c r="G104" s="82"/>
      <c r="H104" s="83"/>
      <c r="I104" s="82"/>
      <c r="J104" s="83"/>
      <c r="K104" s="89"/>
      <c r="L104" s="89"/>
      <c r="M104" s="89"/>
      <c r="N104" s="89"/>
      <c r="O104" s="89"/>
      <c r="P104" s="84"/>
      <c r="Q104" s="84"/>
      <c r="R104" s="84"/>
      <c r="S104" s="84"/>
      <c r="T104" s="84"/>
      <c r="U104" s="84"/>
      <c r="V104" s="19" t="str">
        <f t="shared" si="1"/>
        <v>ZZ</v>
      </c>
      <c r="W104" s="1">
        <f t="shared" si="6"/>
        <v>51</v>
      </c>
      <c r="AE104" s="15"/>
      <c r="AF104" s="1" t="s">
        <v>185</v>
      </c>
    </row>
    <row r="105" spans="2:32" ht="27" customHeight="1" x14ac:dyDescent="0.2">
      <c r="B105" s="19" t="str">
        <f t="shared" si="2"/>
        <v>ZZ</v>
      </c>
      <c r="C105" s="79" t="str">
        <f t="shared" si="3"/>
        <v/>
      </c>
      <c r="D105" s="74" t="str">
        <f t="array" ref="D105">IF(E105:E469="","",$K$13)</f>
        <v/>
      </c>
      <c r="E105" s="73" t="str">
        <f t="shared" si="4"/>
        <v/>
      </c>
      <c r="F105" s="74" t="str">
        <f t="shared" si="5"/>
        <v/>
      </c>
      <c r="G105" s="82"/>
      <c r="H105" s="83"/>
      <c r="I105" s="82"/>
      <c r="J105" s="83"/>
      <c r="K105" s="89"/>
      <c r="L105" s="89"/>
      <c r="M105" s="89"/>
      <c r="N105" s="89"/>
      <c r="O105" s="89"/>
      <c r="P105" s="84"/>
      <c r="Q105" s="84"/>
      <c r="R105" s="84"/>
      <c r="S105" s="84"/>
      <c r="T105" s="84"/>
      <c r="U105" s="84"/>
      <c r="V105" s="19" t="str">
        <f t="shared" si="1"/>
        <v>ZZ</v>
      </c>
      <c r="W105" s="1">
        <f t="shared" si="6"/>
        <v>52</v>
      </c>
      <c r="AE105" s="15"/>
      <c r="AF105" s="1" t="s">
        <v>186</v>
      </c>
    </row>
    <row r="106" spans="2:32" ht="27" customHeight="1" x14ac:dyDescent="0.2">
      <c r="B106" s="19" t="str">
        <f t="shared" si="2"/>
        <v>ZZ</v>
      </c>
      <c r="C106" s="79" t="str">
        <f t="shared" si="3"/>
        <v/>
      </c>
      <c r="D106" s="74" t="str">
        <f t="array" ref="D106">IF(E106:E470="","",$K$13)</f>
        <v/>
      </c>
      <c r="E106" s="73" t="str">
        <f t="shared" si="4"/>
        <v/>
      </c>
      <c r="F106" s="74" t="str">
        <f t="shared" si="5"/>
        <v/>
      </c>
      <c r="G106" s="82"/>
      <c r="H106" s="83"/>
      <c r="I106" s="82"/>
      <c r="J106" s="83"/>
      <c r="K106" s="89"/>
      <c r="L106" s="89"/>
      <c r="M106" s="89"/>
      <c r="N106" s="89"/>
      <c r="O106" s="89"/>
      <c r="P106" s="84"/>
      <c r="Q106" s="84"/>
      <c r="R106" s="84"/>
      <c r="S106" s="84"/>
      <c r="T106" s="84"/>
      <c r="U106" s="84"/>
      <c r="V106" s="19" t="str">
        <f t="shared" si="1"/>
        <v>ZZ</v>
      </c>
      <c r="W106" s="1">
        <f t="shared" si="6"/>
        <v>53</v>
      </c>
      <c r="AE106" s="15"/>
      <c r="AF106" s="1" t="s">
        <v>187</v>
      </c>
    </row>
    <row r="107" spans="2:32" ht="27" customHeight="1" x14ac:dyDescent="0.2">
      <c r="B107" s="19" t="str">
        <f t="shared" si="2"/>
        <v>ZZ</v>
      </c>
      <c r="C107" s="79" t="str">
        <f t="shared" si="3"/>
        <v/>
      </c>
      <c r="D107" s="74" t="str">
        <f t="array" ref="D107">IF(E107:E471="","",$K$13)</f>
        <v/>
      </c>
      <c r="E107" s="73" t="str">
        <f t="shared" si="4"/>
        <v/>
      </c>
      <c r="F107" s="74" t="str">
        <f t="shared" si="5"/>
        <v/>
      </c>
      <c r="G107" s="82"/>
      <c r="H107" s="83"/>
      <c r="I107" s="82"/>
      <c r="J107" s="83"/>
      <c r="K107" s="89"/>
      <c r="L107" s="89"/>
      <c r="M107" s="89"/>
      <c r="N107" s="89"/>
      <c r="O107" s="89"/>
      <c r="P107" s="84"/>
      <c r="Q107" s="84"/>
      <c r="R107" s="84"/>
      <c r="S107" s="84"/>
      <c r="T107" s="84"/>
      <c r="U107" s="84"/>
      <c r="V107" s="19" t="str">
        <f t="shared" si="1"/>
        <v>ZZ</v>
      </c>
      <c r="W107" s="1">
        <f t="shared" si="6"/>
        <v>54</v>
      </c>
      <c r="AE107" s="15"/>
      <c r="AF107" s="1" t="s">
        <v>188</v>
      </c>
    </row>
    <row r="108" spans="2:32" ht="27" customHeight="1" x14ac:dyDescent="0.2">
      <c r="B108" s="19" t="str">
        <f t="shared" si="2"/>
        <v>ZZ</v>
      </c>
      <c r="C108" s="79" t="str">
        <f t="shared" si="3"/>
        <v/>
      </c>
      <c r="D108" s="74" t="str">
        <f t="array" ref="D108">IF(E108:E472="","",$K$13)</f>
        <v/>
      </c>
      <c r="E108" s="73" t="str">
        <f t="shared" si="4"/>
        <v/>
      </c>
      <c r="F108" s="74" t="str">
        <f t="shared" si="5"/>
        <v/>
      </c>
      <c r="G108" s="82"/>
      <c r="H108" s="83"/>
      <c r="I108" s="82"/>
      <c r="J108" s="83"/>
      <c r="K108" s="89"/>
      <c r="L108" s="89"/>
      <c r="M108" s="89"/>
      <c r="N108" s="89"/>
      <c r="O108" s="89"/>
      <c r="P108" s="84"/>
      <c r="Q108" s="84"/>
      <c r="R108" s="84"/>
      <c r="S108" s="84"/>
      <c r="T108" s="84"/>
      <c r="U108" s="84"/>
      <c r="V108" s="19" t="str">
        <f t="shared" si="1"/>
        <v>ZZ</v>
      </c>
      <c r="W108" s="1">
        <f t="shared" si="6"/>
        <v>55</v>
      </c>
      <c r="AE108" s="15"/>
      <c r="AF108" s="1" t="s">
        <v>189</v>
      </c>
    </row>
    <row r="109" spans="2:32" ht="27" customHeight="1" x14ac:dyDescent="0.2">
      <c r="B109" s="19" t="str">
        <f t="shared" si="2"/>
        <v>ZZ</v>
      </c>
      <c r="C109" s="79" t="str">
        <f t="shared" si="3"/>
        <v/>
      </c>
      <c r="D109" s="74" t="str">
        <f t="array" ref="D109">IF(E109:E473="","",$K$13)</f>
        <v/>
      </c>
      <c r="E109" s="73" t="str">
        <f t="shared" si="4"/>
        <v/>
      </c>
      <c r="F109" s="74" t="str">
        <f t="shared" si="5"/>
        <v/>
      </c>
      <c r="G109" s="82"/>
      <c r="H109" s="83"/>
      <c r="I109" s="82"/>
      <c r="J109" s="83"/>
      <c r="K109" s="89"/>
      <c r="L109" s="89"/>
      <c r="M109" s="89"/>
      <c r="N109" s="89"/>
      <c r="O109" s="89"/>
      <c r="P109" s="84"/>
      <c r="Q109" s="84"/>
      <c r="R109" s="84"/>
      <c r="S109" s="84"/>
      <c r="T109" s="84"/>
      <c r="U109" s="84"/>
      <c r="V109" s="19" t="str">
        <f t="shared" si="1"/>
        <v>ZZ</v>
      </c>
      <c r="W109" s="1">
        <f t="shared" si="6"/>
        <v>56</v>
      </c>
      <c r="AE109" s="15"/>
      <c r="AF109" s="1" t="s">
        <v>190</v>
      </c>
    </row>
    <row r="110" spans="2:32" ht="27" customHeight="1" x14ac:dyDescent="0.2">
      <c r="B110" s="19" t="str">
        <f t="shared" si="2"/>
        <v>ZZ</v>
      </c>
      <c r="C110" s="79" t="str">
        <f t="shared" si="3"/>
        <v/>
      </c>
      <c r="D110" s="74" t="str">
        <f t="array" ref="D110">IF(E110:E474="","",$K$13)</f>
        <v/>
      </c>
      <c r="E110" s="73" t="str">
        <f t="shared" si="4"/>
        <v/>
      </c>
      <c r="F110" s="74" t="str">
        <f t="shared" si="5"/>
        <v/>
      </c>
      <c r="G110" s="82"/>
      <c r="H110" s="83"/>
      <c r="I110" s="82"/>
      <c r="J110" s="83"/>
      <c r="K110" s="89"/>
      <c r="L110" s="89"/>
      <c r="M110" s="89"/>
      <c r="N110" s="89"/>
      <c r="O110" s="89"/>
      <c r="P110" s="84"/>
      <c r="Q110" s="84"/>
      <c r="R110" s="84"/>
      <c r="S110" s="84"/>
      <c r="T110" s="84"/>
      <c r="U110" s="84"/>
      <c r="V110" s="19" t="str">
        <f t="shared" si="1"/>
        <v>ZZ</v>
      </c>
      <c r="W110" s="1">
        <f t="shared" si="6"/>
        <v>57</v>
      </c>
      <c r="AE110" s="15"/>
      <c r="AF110" s="1" t="s">
        <v>191</v>
      </c>
    </row>
    <row r="111" spans="2:32" ht="27" customHeight="1" x14ac:dyDescent="0.2">
      <c r="B111" s="19" t="str">
        <f t="shared" si="2"/>
        <v>ZZ</v>
      </c>
      <c r="C111" s="79" t="str">
        <f t="shared" si="3"/>
        <v/>
      </c>
      <c r="D111" s="74" t="str">
        <f t="array" ref="D111">IF(E111:E475="","",$K$13)</f>
        <v/>
      </c>
      <c r="E111" s="73" t="str">
        <f t="shared" si="4"/>
        <v/>
      </c>
      <c r="F111" s="74" t="str">
        <f t="shared" si="5"/>
        <v/>
      </c>
      <c r="G111" s="82"/>
      <c r="H111" s="83"/>
      <c r="I111" s="82"/>
      <c r="J111" s="83"/>
      <c r="K111" s="89"/>
      <c r="L111" s="89"/>
      <c r="M111" s="89"/>
      <c r="N111" s="89"/>
      <c r="O111" s="89"/>
      <c r="P111" s="84"/>
      <c r="Q111" s="84"/>
      <c r="R111" s="84"/>
      <c r="S111" s="84"/>
      <c r="T111" s="84"/>
      <c r="U111" s="84"/>
      <c r="V111" s="19" t="str">
        <f t="shared" si="1"/>
        <v>ZZ</v>
      </c>
      <c r="W111" s="1">
        <f t="shared" si="6"/>
        <v>58</v>
      </c>
      <c r="AE111" s="15"/>
      <c r="AF111" s="1" t="s">
        <v>192</v>
      </c>
    </row>
    <row r="112" spans="2:32" ht="27" customHeight="1" x14ac:dyDescent="0.2">
      <c r="B112" s="19" t="str">
        <f t="shared" si="2"/>
        <v>ZZ</v>
      </c>
      <c r="C112" s="79" t="str">
        <f t="shared" si="3"/>
        <v/>
      </c>
      <c r="D112" s="74" t="str">
        <f t="array" ref="D112">IF(E112:E476="","",$K$13)</f>
        <v/>
      </c>
      <c r="E112" s="73" t="str">
        <f t="shared" si="4"/>
        <v/>
      </c>
      <c r="F112" s="74" t="str">
        <f t="shared" si="5"/>
        <v/>
      </c>
      <c r="G112" s="82"/>
      <c r="H112" s="83"/>
      <c r="I112" s="82"/>
      <c r="J112" s="83"/>
      <c r="K112" s="89"/>
      <c r="L112" s="89"/>
      <c r="M112" s="89"/>
      <c r="N112" s="89"/>
      <c r="O112" s="89"/>
      <c r="P112" s="84"/>
      <c r="Q112" s="84"/>
      <c r="R112" s="84"/>
      <c r="S112" s="84"/>
      <c r="T112" s="84"/>
      <c r="U112" s="84"/>
      <c r="V112" s="19" t="str">
        <f t="shared" si="1"/>
        <v>ZZ</v>
      </c>
      <c r="W112" s="1">
        <f t="shared" si="6"/>
        <v>59</v>
      </c>
      <c r="AE112" s="15"/>
      <c r="AF112" s="1" t="s">
        <v>193</v>
      </c>
    </row>
    <row r="113" spans="2:32" ht="27" customHeight="1" x14ac:dyDescent="0.2">
      <c r="B113" s="19" t="str">
        <f t="shared" si="2"/>
        <v>ZZ</v>
      </c>
      <c r="C113" s="79" t="str">
        <f t="shared" si="3"/>
        <v/>
      </c>
      <c r="D113" s="74" t="str">
        <f t="array" ref="D113">IF(E113:E477="","",$K$13)</f>
        <v/>
      </c>
      <c r="E113" s="73" t="str">
        <f t="shared" si="4"/>
        <v/>
      </c>
      <c r="F113" s="74" t="str">
        <f t="shared" si="5"/>
        <v/>
      </c>
      <c r="G113" s="82"/>
      <c r="H113" s="83"/>
      <c r="I113" s="82"/>
      <c r="J113" s="83"/>
      <c r="K113" s="89"/>
      <c r="L113" s="89"/>
      <c r="M113" s="89"/>
      <c r="N113" s="89"/>
      <c r="O113" s="89"/>
      <c r="P113" s="84"/>
      <c r="Q113" s="84"/>
      <c r="R113" s="84"/>
      <c r="S113" s="84"/>
      <c r="T113" s="84"/>
      <c r="U113" s="84"/>
      <c r="V113" s="19" t="str">
        <f t="shared" si="1"/>
        <v>ZZ</v>
      </c>
      <c r="W113" s="1">
        <f t="shared" si="6"/>
        <v>60</v>
      </c>
      <c r="AE113" s="15"/>
      <c r="AF113" s="1" t="s">
        <v>194</v>
      </c>
    </row>
    <row r="114" spans="2:32" ht="27" customHeight="1" x14ac:dyDescent="0.2">
      <c r="B114" s="19" t="str">
        <f t="shared" si="2"/>
        <v>ZZ</v>
      </c>
      <c r="C114" s="79" t="str">
        <f t="shared" si="3"/>
        <v/>
      </c>
      <c r="D114" s="74" t="str">
        <f t="array" ref="D114">IF(E114:E478="","",$K$13)</f>
        <v/>
      </c>
      <c r="E114" s="73" t="str">
        <f t="shared" si="4"/>
        <v/>
      </c>
      <c r="F114" s="74" t="str">
        <f t="shared" si="5"/>
        <v/>
      </c>
      <c r="G114" s="82"/>
      <c r="H114" s="83"/>
      <c r="I114" s="82"/>
      <c r="J114" s="83"/>
      <c r="K114" s="89"/>
      <c r="L114" s="89"/>
      <c r="M114" s="89"/>
      <c r="N114" s="89"/>
      <c r="O114" s="89"/>
      <c r="P114" s="84"/>
      <c r="Q114" s="84"/>
      <c r="R114" s="84"/>
      <c r="S114" s="84"/>
      <c r="T114" s="84"/>
      <c r="U114" s="84"/>
      <c r="V114" s="19" t="str">
        <f t="shared" si="1"/>
        <v>ZZ</v>
      </c>
      <c r="W114" s="1">
        <f t="shared" si="6"/>
        <v>61</v>
      </c>
      <c r="AE114" s="15"/>
      <c r="AF114" s="1" t="s">
        <v>195</v>
      </c>
    </row>
    <row r="115" spans="2:32" ht="27" customHeight="1" x14ac:dyDescent="0.2">
      <c r="B115" s="19" t="str">
        <f t="shared" si="2"/>
        <v>ZZ</v>
      </c>
      <c r="C115" s="79" t="str">
        <f t="shared" si="3"/>
        <v/>
      </c>
      <c r="D115" s="74" t="str">
        <f t="array" ref="D115">IF(E115:E479="","",$K$13)</f>
        <v/>
      </c>
      <c r="E115" s="73" t="str">
        <f t="shared" si="4"/>
        <v/>
      </c>
      <c r="F115" s="74" t="str">
        <f t="shared" si="5"/>
        <v/>
      </c>
      <c r="G115" s="82"/>
      <c r="H115" s="83"/>
      <c r="I115" s="82"/>
      <c r="J115" s="83"/>
      <c r="K115" s="89"/>
      <c r="L115" s="89"/>
      <c r="M115" s="89"/>
      <c r="N115" s="89"/>
      <c r="O115" s="89"/>
      <c r="P115" s="84"/>
      <c r="Q115" s="84"/>
      <c r="R115" s="84"/>
      <c r="S115" s="84"/>
      <c r="T115" s="84"/>
      <c r="U115" s="84"/>
      <c r="V115" s="19" t="str">
        <f t="shared" si="1"/>
        <v>ZZ</v>
      </c>
      <c r="W115" s="1">
        <f t="shared" si="6"/>
        <v>62</v>
      </c>
      <c r="AE115" s="15"/>
      <c r="AF115" s="1" t="s">
        <v>196</v>
      </c>
    </row>
    <row r="116" spans="2:32" ht="27" customHeight="1" x14ac:dyDescent="0.2">
      <c r="B116" s="19" t="str">
        <f t="shared" si="2"/>
        <v>ZZ</v>
      </c>
      <c r="C116" s="79" t="str">
        <f t="shared" si="3"/>
        <v/>
      </c>
      <c r="D116" s="74" t="str">
        <f t="array" ref="D116">IF(E116:E480="","",$K$13)</f>
        <v/>
      </c>
      <c r="E116" s="73" t="str">
        <f t="shared" si="4"/>
        <v/>
      </c>
      <c r="F116" s="74" t="str">
        <f t="shared" si="5"/>
        <v/>
      </c>
      <c r="G116" s="82"/>
      <c r="H116" s="83"/>
      <c r="I116" s="82"/>
      <c r="J116" s="83"/>
      <c r="K116" s="89"/>
      <c r="L116" s="89"/>
      <c r="M116" s="89"/>
      <c r="N116" s="89"/>
      <c r="O116" s="89"/>
      <c r="P116" s="84"/>
      <c r="Q116" s="84"/>
      <c r="R116" s="84"/>
      <c r="S116" s="84"/>
      <c r="T116" s="84"/>
      <c r="U116" s="84"/>
      <c r="V116" s="19" t="str">
        <f t="shared" si="1"/>
        <v>ZZ</v>
      </c>
      <c r="W116" s="1">
        <f t="shared" si="6"/>
        <v>63</v>
      </c>
      <c r="AE116" s="15"/>
      <c r="AF116" s="1" t="s">
        <v>197</v>
      </c>
    </row>
    <row r="117" spans="2:32" ht="27" customHeight="1" x14ac:dyDescent="0.2">
      <c r="B117" s="19" t="str">
        <f t="shared" si="2"/>
        <v>ZZ</v>
      </c>
      <c r="C117" s="79" t="str">
        <f t="shared" si="3"/>
        <v/>
      </c>
      <c r="D117" s="74" t="str">
        <f t="array" ref="D117">IF(E117:E481="","",$K$13)</f>
        <v/>
      </c>
      <c r="E117" s="73" t="str">
        <f t="shared" si="4"/>
        <v/>
      </c>
      <c r="F117" s="74" t="str">
        <f t="shared" si="5"/>
        <v/>
      </c>
      <c r="G117" s="82"/>
      <c r="H117" s="83"/>
      <c r="I117" s="82"/>
      <c r="J117" s="83"/>
      <c r="K117" s="89"/>
      <c r="L117" s="89"/>
      <c r="M117" s="89"/>
      <c r="N117" s="89"/>
      <c r="O117" s="89"/>
      <c r="P117" s="84"/>
      <c r="Q117" s="84"/>
      <c r="R117" s="84"/>
      <c r="S117" s="84"/>
      <c r="T117" s="84"/>
      <c r="U117" s="84"/>
      <c r="V117" s="19" t="str">
        <f t="shared" si="1"/>
        <v>ZZ</v>
      </c>
      <c r="W117" s="1">
        <f t="shared" si="6"/>
        <v>64</v>
      </c>
      <c r="AE117" s="15"/>
      <c r="AF117" s="1" t="s">
        <v>198</v>
      </c>
    </row>
    <row r="118" spans="2:32" ht="27" customHeight="1" x14ac:dyDescent="0.2">
      <c r="B118" s="19" t="str">
        <f t="shared" si="2"/>
        <v>ZZ</v>
      </c>
      <c r="C118" s="79" t="str">
        <f t="shared" si="3"/>
        <v/>
      </c>
      <c r="D118" s="74" t="str">
        <f t="array" ref="D118">IF(E118:E482="","",$K$13)</f>
        <v/>
      </c>
      <c r="E118" s="73" t="str">
        <f t="shared" ref="E118:E181" si="7">IF(F118="","",F118)</f>
        <v/>
      </c>
      <c r="F118" s="74" t="str">
        <f t="shared" si="5"/>
        <v/>
      </c>
      <c r="G118" s="82"/>
      <c r="H118" s="83"/>
      <c r="I118" s="82"/>
      <c r="J118" s="83"/>
      <c r="K118" s="89"/>
      <c r="L118" s="89"/>
      <c r="M118" s="89"/>
      <c r="N118" s="89"/>
      <c r="O118" s="89"/>
      <c r="P118" s="84"/>
      <c r="Q118" s="84"/>
      <c r="R118" s="84"/>
      <c r="S118" s="84"/>
      <c r="T118" s="84"/>
      <c r="U118" s="84"/>
      <c r="V118" s="19" t="str">
        <f t="shared" ref="V118:V181" si="8">IF(H118="","ZZ","AA")</f>
        <v>ZZ</v>
      </c>
      <c r="W118" s="1">
        <f t="shared" si="6"/>
        <v>65</v>
      </c>
      <c r="AE118" s="15"/>
      <c r="AF118" s="1" t="s">
        <v>199</v>
      </c>
    </row>
    <row r="119" spans="2:32" ht="27" customHeight="1" x14ac:dyDescent="0.2">
      <c r="B119" s="19" t="str">
        <f t="shared" ref="B119:B182" si="9">IF(H119="","ZZ","AA")</f>
        <v>ZZ</v>
      </c>
      <c r="C119" s="79" t="str">
        <f t="shared" ref="C119:C182" si="10">IF(W119&lt;$Z$21,W119,"")</f>
        <v/>
      </c>
      <c r="D119" s="74" t="str">
        <f t="array" ref="D119">IF(E119:E483="","",$K$13)</f>
        <v/>
      </c>
      <c r="E119" s="73" t="str">
        <f t="shared" si="7"/>
        <v/>
      </c>
      <c r="F119" s="74" t="str">
        <f t="shared" si="5"/>
        <v/>
      </c>
      <c r="G119" s="82"/>
      <c r="H119" s="83"/>
      <c r="I119" s="82"/>
      <c r="J119" s="83"/>
      <c r="K119" s="89"/>
      <c r="L119" s="89"/>
      <c r="M119" s="89"/>
      <c r="N119" s="89"/>
      <c r="O119" s="89"/>
      <c r="P119" s="84"/>
      <c r="Q119" s="84"/>
      <c r="R119" s="84"/>
      <c r="S119" s="84"/>
      <c r="T119" s="84"/>
      <c r="U119" s="84"/>
      <c r="V119" s="19" t="str">
        <f t="shared" si="8"/>
        <v>ZZ</v>
      </c>
      <c r="W119" s="1">
        <f t="shared" si="6"/>
        <v>66</v>
      </c>
      <c r="AE119" s="15"/>
      <c r="AF119" s="1" t="s">
        <v>200</v>
      </c>
    </row>
    <row r="120" spans="2:32" ht="27" customHeight="1" x14ac:dyDescent="0.2">
      <c r="B120" s="19" t="str">
        <f t="shared" si="9"/>
        <v>ZZ</v>
      </c>
      <c r="C120" s="79" t="str">
        <f t="shared" si="10"/>
        <v/>
      </c>
      <c r="D120" s="74" t="str">
        <f t="array" ref="D120">IF(E120:E484="","",$K$13)</f>
        <v/>
      </c>
      <c r="E120" s="73" t="str">
        <f t="shared" si="7"/>
        <v/>
      </c>
      <c r="F120" s="74" t="str">
        <f t="shared" ref="F120:F183" si="11">IF(C120="","",F119+1)</f>
        <v/>
      </c>
      <c r="G120" s="82"/>
      <c r="H120" s="83"/>
      <c r="I120" s="82"/>
      <c r="J120" s="83"/>
      <c r="K120" s="89"/>
      <c r="L120" s="89"/>
      <c r="M120" s="89"/>
      <c r="N120" s="89"/>
      <c r="O120" s="89"/>
      <c r="P120" s="84"/>
      <c r="Q120" s="84"/>
      <c r="R120" s="84"/>
      <c r="S120" s="84"/>
      <c r="T120" s="84"/>
      <c r="U120" s="84"/>
      <c r="V120" s="19" t="str">
        <f t="shared" si="8"/>
        <v>ZZ</v>
      </c>
      <c r="W120" s="1">
        <f t="shared" ref="W120:W183" si="12">W119+1</f>
        <v>67</v>
      </c>
      <c r="AE120" s="15"/>
      <c r="AF120" s="1" t="s">
        <v>201</v>
      </c>
    </row>
    <row r="121" spans="2:32" ht="27" customHeight="1" x14ac:dyDescent="0.2">
      <c r="B121" s="19" t="str">
        <f t="shared" si="9"/>
        <v>ZZ</v>
      </c>
      <c r="C121" s="79" t="str">
        <f t="shared" si="10"/>
        <v/>
      </c>
      <c r="D121" s="74" t="str">
        <f t="array" ref="D121">IF(E121:E485="","",$K$13)</f>
        <v/>
      </c>
      <c r="E121" s="73" t="str">
        <f t="shared" si="7"/>
        <v/>
      </c>
      <c r="F121" s="74" t="str">
        <f t="shared" si="11"/>
        <v/>
      </c>
      <c r="G121" s="82"/>
      <c r="H121" s="83"/>
      <c r="I121" s="82"/>
      <c r="J121" s="83"/>
      <c r="K121" s="89"/>
      <c r="L121" s="89"/>
      <c r="M121" s="89"/>
      <c r="N121" s="89"/>
      <c r="O121" s="89"/>
      <c r="P121" s="84"/>
      <c r="Q121" s="84"/>
      <c r="R121" s="84"/>
      <c r="S121" s="84"/>
      <c r="T121" s="84"/>
      <c r="U121" s="84"/>
      <c r="V121" s="19" t="str">
        <f t="shared" si="8"/>
        <v>ZZ</v>
      </c>
      <c r="W121" s="1">
        <f t="shared" si="12"/>
        <v>68</v>
      </c>
      <c r="AE121" s="15"/>
      <c r="AF121" s="1" t="s">
        <v>202</v>
      </c>
    </row>
    <row r="122" spans="2:32" ht="27" customHeight="1" x14ac:dyDescent="0.2">
      <c r="B122" s="19" t="str">
        <f t="shared" si="9"/>
        <v>ZZ</v>
      </c>
      <c r="C122" s="79" t="str">
        <f t="shared" si="10"/>
        <v/>
      </c>
      <c r="D122" s="74" t="str">
        <f t="array" ref="D122">IF(E122:E486="","",$K$13)</f>
        <v/>
      </c>
      <c r="E122" s="73" t="str">
        <f t="shared" si="7"/>
        <v/>
      </c>
      <c r="F122" s="74" t="str">
        <f t="shared" si="11"/>
        <v/>
      </c>
      <c r="G122" s="82"/>
      <c r="H122" s="83"/>
      <c r="I122" s="82"/>
      <c r="J122" s="83"/>
      <c r="K122" s="89"/>
      <c r="L122" s="89"/>
      <c r="M122" s="89"/>
      <c r="N122" s="89"/>
      <c r="O122" s="89"/>
      <c r="P122" s="84"/>
      <c r="Q122" s="84"/>
      <c r="R122" s="84"/>
      <c r="S122" s="84"/>
      <c r="T122" s="84"/>
      <c r="U122" s="84"/>
      <c r="V122" s="19" t="str">
        <f t="shared" si="8"/>
        <v>ZZ</v>
      </c>
      <c r="W122" s="1">
        <f t="shared" si="12"/>
        <v>69</v>
      </c>
      <c r="AE122" s="15"/>
      <c r="AF122" s="1" t="s">
        <v>203</v>
      </c>
    </row>
    <row r="123" spans="2:32" ht="27" customHeight="1" x14ac:dyDescent="0.2">
      <c r="B123" s="19" t="str">
        <f t="shared" si="9"/>
        <v>ZZ</v>
      </c>
      <c r="C123" s="79" t="str">
        <f t="shared" si="10"/>
        <v/>
      </c>
      <c r="D123" s="74" t="str">
        <f t="array" ref="D123">IF(E123:E487="","",$K$13)</f>
        <v/>
      </c>
      <c r="E123" s="73" t="str">
        <f t="shared" si="7"/>
        <v/>
      </c>
      <c r="F123" s="74" t="str">
        <f t="shared" si="11"/>
        <v/>
      </c>
      <c r="G123" s="82"/>
      <c r="H123" s="83"/>
      <c r="I123" s="82"/>
      <c r="J123" s="83"/>
      <c r="K123" s="89"/>
      <c r="L123" s="89"/>
      <c r="M123" s="89"/>
      <c r="N123" s="89"/>
      <c r="O123" s="89"/>
      <c r="P123" s="84"/>
      <c r="Q123" s="84"/>
      <c r="R123" s="84"/>
      <c r="S123" s="84"/>
      <c r="T123" s="84"/>
      <c r="U123" s="84"/>
      <c r="V123" s="19" t="str">
        <f t="shared" si="8"/>
        <v>ZZ</v>
      </c>
      <c r="W123" s="1">
        <f t="shared" si="12"/>
        <v>70</v>
      </c>
      <c r="AE123" s="15"/>
      <c r="AF123" s="1" t="s">
        <v>204</v>
      </c>
    </row>
    <row r="124" spans="2:32" ht="27" customHeight="1" x14ac:dyDescent="0.2">
      <c r="B124" s="19" t="str">
        <f t="shared" si="9"/>
        <v>ZZ</v>
      </c>
      <c r="C124" s="79" t="str">
        <f t="shared" si="10"/>
        <v/>
      </c>
      <c r="D124" s="74" t="str">
        <f t="array" ref="D124">IF(E124:E488="","",$K$13)</f>
        <v/>
      </c>
      <c r="E124" s="73" t="str">
        <f t="shared" si="7"/>
        <v/>
      </c>
      <c r="F124" s="74" t="str">
        <f t="shared" si="11"/>
        <v/>
      </c>
      <c r="G124" s="82"/>
      <c r="H124" s="83"/>
      <c r="I124" s="82"/>
      <c r="J124" s="83"/>
      <c r="K124" s="89"/>
      <c r="L124" s="89"/>
      <c r="M124" s="89"/>
      <c r="N124" s="89"/>
      <c r="O124" s="89"/>
      <c r="P124" s="84"/>
      <c r="Q124" s="84"/>
      <c r="R124" s="84"/>
      <c r="S124" s="84"/>
      <c r="T124" s="84"/>
      <c r="U124" s="84"/>
      <c r="V124" s="19" t="str">
        <f t="shared" si="8"/>
        <v>ZZ</v>
      </c>
      <c r="W124" s="1">
        <f t="shared" si="12"/>
        <v>71</v>
      </c>
      <c r="AE124" s="15"/>
      <c r="AF124" s="1" t="s">
        <v>205</v>
      </c>
    </row>
    <row r="125" spans="2:32" ht="27" customHeight="1" x14ac:dyDescent="0.2">
      <c r="B125" s="19" t="str">
        <f t="shared" si="9"/>
        <v>ZZ</v>
      </c>
      <c r="C125" s="79" t="str">
        <f t="shared" si="10"/>
        <v/>
      </c>
      <c r="D125" s="74" t="str">
        <f t="array" ref="D125">IF(E125:E489="","",$K$13)</f>
        <v/>
      </c>
      <c r="E125" s="73" t="str">
        <f t="shared" si="7"/>
        <v/>
      </c>
      <c r="F125" s="74" t="str">
        <f t="shared" si="11"/>
        <v/>
      </c>
      <c r="G125" s="82"/>
      <c r="H125" s="83"/>
      <c r="I125" s="82"/>
      <c r="J125" s="83"/>
      <c r="K125" s="89"/>
      <c r="L125" s="89"/>
      <c r="M125" s="89"/>
      <c r="N125" s="89"/>
      <c r="O125" s="89"/>
      <c r="P125" s="84"/>
      <c r="Q125" s="84"/>
      <c r="R125" s="84"/>
      <c r="S125" s="84"/>
      <c r="T125" s="84"/>
      <c r="U125" s="84"/>
      <c r="V125" s="19" t="str">
        <f t="shared" si="8"/>
        <v>ZZ</v>
      </c>
      <c r="W125" s="1">
        <f t="shared" si="12"/>
        <v>72</v>
      </c>
      <c r="AE125" s="15"/>
      <c r="AF125" s="1" t="s">
        <v>206</v>
      </c>
    </row>
    <row r="126" spans="2:32" ht="27" customHeight="1" x14ac:dyDescent="0.2">
      <c r="B126" s="19" t="str">
        <f t="shared" si="9"/>
        <v>ZZ</v>
      </c>
      <c r="C126" s="79" t="str">
        <f t="shared" si="10"/>
        <v/>
      </c>
      <c r="D126" s="74" t="str">
        <f t="array" ref="D126">IF(E126:E490="","",$K$13)</f>
        <v/>
      </c>
      <c r="E126" s="73" t="str">
        <f t="shared" si="7"/>
        <v/>
      </c>
      <c r="F126" s="74" t="str">
        <f t="shared" si="11"/>
        <v/>
      </c>
      <c r="G126" s="82"/>
      <c r="H126" s="83"/>
      <c r="I126" s="82"/>
      <c r="J126" s="83"/>
      <c r="K126" s="89"/>
      <c r="L126" s="89"/>
      <c r="M126" s="89"/>
      <c r="N126" s="89"/>
      <c r="O126" s="89"/>
      <c r="P126" s="84"/>
      <c r="Q126" s="84"/>
      <c r="R126" s="84"/>
      <c r="S126" s="84"/>
      <c r="T126" s="84"/>
      <c r="U126" s="84"/>
      <c r="V126" s="19" t="str">
        <f t="shared" si="8"/>
        <v>ZZ</v>
      </c>
      <c r="W126" s="1">
        <f t="shared" si="12"/>
        <v>73</v>
      </c>
      <c r="AE126" s="15"/>
      <c r="AF126" s="1" t="s">
        <v>207</v>
      </c>
    </row>
    <row r="127" spans="2:32" ht="27" customHeight="1" x14ac:dyDescent="0.2">
      <c r="B127" s="19" t="str">
        <f t="shared" si="9"/>
        <v>ZZ</v>
      </c>
      <c r="C127" s="79" t="str">
        <f t="shared" si="10"/>
        <v/>
      </c>
      <c r="D127" s="74" t="str">
        <f t="array" ref="D127">IF(E127:E491="","",$K$13)</f>
        <v/>
      </c>
      <c r="E127" s="73" t="str">
        <f t="shared" si="7"/>
        <v/>
      </c>
      <c r="F127" s="74" t="str">
        <f t="shared" si="11"/>
        <v/>
      </c>
      <c r="G127" s="82"/>
      <c r="H127" s="83"/>
      <c r="I127" s="82"/>
      <c r="J127" s="83"/>
      <c r="K127" s="89"/>
      <c r="L127" s="89"/>
      <c r="M127" s="89"/>
      <c r="N127" s="89"/>
      <c r="O127" s="89"/>
      <c r="P127" s="84"/>
      <c r="Q127" s="84"/>
      <c r="R127" s="84"/>
      <c r="S127" s="84"/>
      <c r="T127" s="84"/>
      <c r="U127" s="84"/>
      <c r="V127" s="19" t="str">
        <f t="shared" si="8"/>
        <v>ZZ</v>
      </c>
      <c r="W127" s="1">
        <f t="shared" si="12"/>
        <v>74</v>
      </c>
      <c r="AE127" s="15"/>
      <c r="AF127" s="1" t="s">
        <v>208</v>
      </c>
    </row>
    <row r="128" spans="2:32" ht="27" customHeight="1" x14ac:dyDescent="0.2">
      <c r="B128" s="19" t="str">
        <f t="shared" si="9"/>
        <v>ZZ</v>
      </c>
      <c r="C128" s="79" t="str">
        <f t="shared" si="10"/>
        <v/>
      </c>
      <c r="D128" s="74" t="str">
        <f t="array" ref="D128">IF(E128:E492="","",$K$13)</f>
        <v/>
      </c>
      <c r="E128" s="73" t="str">
        <f t="shared" si="7"/>
        <v/>
      </c>
      <c r="F128" s="74" t="str">
        <f t="shared" si="11"/>
        <v/>
      </c>
      <c r="G128" s="82"/>
      <c r="H128" s="83"/>
      <c r="I128" s="82"/>
      <c r="J128" s="83"/>
      <c r="K128" s="89"/>
      <c r="L128" s="89"/>
      <c r="M128" s="89"/>
      <c r="N128" s="89"/>
      <c r="O128" s="89"/>
      <c r="P128" s="84"/>
      <c r="Q128" s="84"/>
      <c r="R128" s="84"/>
      <c r="S128" s="84"/>
      <c r="T128" s="84"/>
      <c r="U128" s="84"/>
      <c r="V128" s="19" t="str">
        <f t="shared" si="8"/>
        <v>ZZ</v>
      </c>
      <c r="W128" s="1">
        <f t="shared" si="12"/>
        <v>75</v>
      </c>
      <c r="AE128" s="15"/>
      <c r="AF128" s="1" t="s">
        <v>209</v>
      </c>
    </row>
    <row r="129" spans="2:32" ht="27" customHeight="1" x14ac:dyDescent="0.2">
      <c r="B129" s="19" t="str">
        <f t="shared" si="9"/>
        <v>ZZ</v>
      </c>
      <c r="C129" s="79" t="str">
        <f t="shared" si="10"/>
        <v/>
      </c>
      <c r="D129" s="74" t="str">
        <f t="array" ref="D129">IF(E129:E493="","",$K$13)</f>
        <v/>
      </c>
      <c r="E129" s="73" t="str">
        <f t="shared" si="7"/>
        <v/>
      </c>
      <c r="F129" s="74" t="str">
        <f t="shared" si="11"/>
        <v/>
      </c>
      <c r="G129" s="82"/>
      <c r="H129" s="83"/>
      <c r="I129" s="82"/>
      <c r="J129" s="83"/>
      <c r="K129" s="89"/>
      <c r="L129" s="89"/>
      <c r="M129" s="89"/>
      <c r="N129" s="89"/>
      <c r="O129" s="89"/>
      <c r="P129" s="84"/>
      <c r="Q129" s="84"/>
      <c r="R129" s="84"/>
      <c r="S129" s="84"/>
      <c r="T129" s="84"/>
      <c r="U129" s="84"/>
      <c r="V129" s="19" t="str">
        <f t="shared" si="8"/>
        <v>ZZ</v>
      </c>
      <c r="W129" s="1">
        <f t="shared" si="12"/>
        <v>76</v>
      </c>
      <c r="AE129" s="15"/>
      <c r="AF129" s="1" t="s">
        <v>210</v>
      </c>
    </row>
    <row r="130" spans="2:32" ht="27" customHeight="1" x14ac:dyDescent="0.2">
      <c r="B130" s="19" t="str">
        <f t="shared" si="9"/>
        <v>ZZ</v>
      </c>
      <c r="C130" s="79" t="str">
        <f t="shared" si="10"/>
        <v/>
      </c>
      <c r="D130" s="74" t="str">
        <f t="array" ref="D130">IF(E130:E494="","",$K$13)</f>
        <v/>
      </c>
      <c r="E130" s="73" t="str">
        <f t="shared" si="7"/>
        <v/>
      </c>
      <c r="F130" s="74" t="str">
        <f t="shared" si="11"/>
        <v/>
      </c>
      <c r="G130" s="82"/>
      <c r="H130" s="83"/>
      <c r="I130" s="82"/>
      <c r="J130" s="83"/>
      <c r="K130" s="89"/>
      <c r="L130" s="89"/>
      <c r="M130" s="89"/>
      <c r="N130" s="89"/>
      <c r="O130" s="89"/>
      <c r="P130" s="84"/>
      <c r="Q130" s="84"/>
      <c r="R130" s="84"/>
      <c r="S130" s="84"/>
      <c r="T130" s="84"/>
      <c r="U130" s="84"/>
      <c r="V130" s="19" t="str">
        <f t="shared" si="8"/>
        <v>ZZ</v>
      </c>
      <c r="W130" s="1">
        <f t="shared" si="12"/>
        <v>77</v>
      </c>
      <c r="AE130" s="15"/>
      <c r="AF130" s="1" t="s">
        <v>211</v>
      </c>
    </row>
    <row r="131" spans="2:32" ht="27" customHeight="1" x14ac:dyDescent="0.2">
      <c r="B131" s="19" t="str">
        <f t="shared" si="9"/>
        <v>ZZ</v>
      </c>
      <c r="C131" s="79" t="str">
        <f t="shared" si="10"/>
        <v/>
      </c>
      <c r="D131" s="74" t="str">
        <f t="array" ref="D131">IF(E131:E495="","",$K$13)</f>
        <v/>
      </c>
      <c r="E131" s="73" t="str">
        <f t="shared" si="7"/>
        <v/>
      </c>
      <c r="F131" s="74" t="str">
        <f t="shared" si="11"/>
        <v/>
      </c>
      <c r="G131" s="82"/>
      <c r="H131" s="83"/>
      <c r="I131" s="82"/>
      <c r="J131" s="83"/>
      <c r="K131" s="89"/>
      <c r="L131" s="89"/>
      <c r="M131" s="89"/>
      <c r="N131" s="89"/>
      <c r="O131" s="89"/>
      <c r="P131" s="84"/>
      <c r="Q131" s="84"/>
      <c r="R131" s="84"/>
      <c r="S131" s="84"/>
      <c r="T131" s="84"/>
      <c r="U131" s="84"/>
      <c r="V131" s="19" t="str">
        <f t="shared" si="8"/>
        <v>ZZ</v>
      </c>
      <c r="W131" s="1">
        <f t="shared" si="12"/>
        <v>78</v>
      </c>
      <c r="AE131" s="15"/>
      <c r="AF131" s="1" t="s">
        <v>212</v>
      </c>
    </row>
    <row r="132" spans="2:32" ht="27" customHeight="1" x14ac:dyDescent="0.2">
      <c r="B132" s="19" t="str">
        <f t="shared" si="9"/>
        <v>ZZ</v>
      </c>
      <c r="C132" s="79" t="str">
        <f t="shared" si="10"/>
        <v/>
      </c>
      <c r="D132" s="74" t="str">
        <f t="array" ref="D132">IF(E132:E496="","",$K$13)</f>
        <v/>
      </c>
      <c r="E132" s="73" t="str">
        <f t="shared" si="7"/>
        <v/>
      </c>
      <c r="F132" s="74" t="str">
        <f t="shared" si="11"/>
        <v/>
      </c>
      <c r="G132" s="82"/>
      <c r="H132" s="83"/>
      <c r="I132" s="82"/>
      <c r="J132" s="83"/>
      <c r="K132" s="89"/>
      <c r="L132" s="89"/>
      <c r="M132" s="89"/>
      <c r="N132" s="89"/>
      <c r="O132" s="89"/>
      <c r="P132" s="84"/>
      <c r="Q132" s="84"/>
      <c r="R132" s="84"/>
      <c r="S132" s="84"/>
      <c r="T132" s="84"/>
      <c r="U132" s="84"/>
      <c r="V132" s="19" t="str">
        <f t="shared" si="8"/>
        <v>ZZ</v>
      </c>
      <c r="W132" s="1">
        <f t="shared" si="12"/>
        <v>79</v>
      </c>
      <c r="AE132" s="15"/>
      <c r="AF132" s="1" t="s">
        <v>213</v>
      </c>
    </row>
    <row r="133" spans="2:32" ht="27" customHeight="1" x14ac:dyDescent="0.2">
      <c r="B133" s="19" t="str">
        <f t="shared" si="9"/>
        <v>ZZ</v>
      </c>
      <c r="C133" s="79" t="str">
        <f t="shared" si="10"/>
        <v/>
      </c>
      <c r="D133" s="74" t="str">
        <f t="array" ref="D133">IF(E133:E497="","",$K$13)</f>
        <v/>
      </c>
      <c r="E133" s="73" t="str">
        <f t="shared" si="7"/>
        <v/>
      </c>
      <c r="F133" s="74" t="str">
        <f t="shared" si="11"/>
        <v/>
      </c>
      <c r="G133" s="82"/>
      <c r="H133" s="83"/>
      <c r="I133" s="82"/>
      <c r="J133" s="83"/>
      <c r="K133" s="89"/>
      <c r="L133" s="89"/>
      <c r="M133" s="89"/>
      <c r="N133" s="89"/>
      <c r="O133" s="89"/>
      <c r="P133" s="84"/>
      <c r="Q133" s="84"/>
      <c r="R133" s="84"/>
      <c r="S133" s="84"/>
      <c r="T133" s="84"/>
      <c r="U133" s="84"/>
      <c r="V133" s="19" t="str">
        <f t="shared" si="8"/>
        <v>ZZ</v>
      </c>
      <c r="W133" s="1">
        <f t="shared" si="12"/>
        <v>80</v>
      </c>
      <c r="AE133" s="15"/>
      <c r="AF133" s="1" t="s">
        <v>214</v>
      </c>
    </row>
    <row r="134" spans="2:32" ht="27" customHeight="1" x14ac:dyDescent="0.2">
      <c r="B134" s="19" t="str">
        <f t="shared" si="9"/>
        <v>ZZ</v>
      </c>
      <c r="C134" s="79" t="str">
        <f t="shared" si="10"/>
        <v/>
      </c>
      <c r="D134" s="74" t="str">
        <f t="array" ref="D134">IF(E134:E498="","",$K$13)</f>
        <v/>
      </c>
      <c r="E134" s="73" t="str">
        <f t="shared" si="7"/>
        <v/>
      </c>
      <c r="F134" s="74" t="str">
        <f t="shared" si="11"/>
        <v/>
      </c>
      <c r="G134" s="82"/>
      <c r="H134" s="83"/>
      <c r="I134" s="82"/>
      <c r="J134" s="83"/>
      <c r="K134" s="89"/>
      <c r="L134" s="89"/>
      <c r="M134" s="89"/>
      <c r="N134" s="89"/>
      <c r="O134" s="89"/>
      <c r="P134" s="84"/>
      <c r="Q134" s="84"/>
      <c r="R134" s="84"/>
      <c r="S134" s="84"/>
      <c r="T134" s="84"/>
      <c r="U134" s="84"/>
      <c r="V134" s="19" t="str">
        <f t="shared" si="8"/>
        <v>ZZ</v>
      </c>
      <c r="W134" s="1">
        <f t="shared" si="12"/>
        <v>81</v>
      </c>
      <c r="AE134" s="15"/>
      <c r="AF134" s="1" t="s">
        <v>215</v>
      </c>
    </row>
    <row r="135" spans="2:32" ht="27" customHeight="1" x14ac:dyDescent="0.2">
      <c r="B135" s="19" t="str">
        <f t="shared" si="9"/>
        <v>ZZ</v>
      </c>
      <c r="C135" s="79" t="str">
        <f t="shared" si="10"/>
        <v/>
      </c>
      <c r="D135" s="74" t="str">
        <f t="array" ref="D135">IF(E135:E499="","",$K$13)</f>
        <v/>
      </c>
      <c r="E135" s="73" t="str">
        <f t="shared" si="7"/>
        <v/>
      </c>
      <c r="F135" s="74" t="str">
        <f t="shared" si="11"/>
        <v/>
      </c>
      <c r="G135" s="82"/>
      <c r="H135" s="83"/>
      <c r="I135" s="82"/>
      <c r="J135" s="83"/>
      <c r="K135" s="89"/>
      <c r="L135" s="89"/>
      <c r="M135" s="89"/>
      <c r="N135" s="89"/>
      <c r="O135" s="89"/>
      <c r="P135" s="84"/>
      <c r="Q135" s="84"/>
      <c r="R135" s="84"/>
      <c r="S135" s="84"/>
      <c r="T135" s="84"/>
      <c r="U135" s="84"/>
      <c r="V135" s="19" t="str">
        <f t="shared" si="8"/>
        <v>ZZ</v>
      </c>
      <c r="W135" s="1">
        <f t="shared" si="12"/>
        <v>82</v>
      </c>
      <c r="AE135" s="15"/>
      <c r="AF135" s="1" t="s">
        <v>216</v>
      </c>
    </row>
    <row r="136" spans="2:32" ht="27" customHeight="1" x14ac:dyDescent="0.2">
      <c r="B136" s="19" t="str">
        <f t="shared" si="9"/>
        <v>ZZ</v>
      </c>
      <c r="C136" s="79" t="str">
        <f t="shared" si="10"/>
        <v/>
      </c>
      <c r="D136" s="74" t="str">
        <f t="array" ref="D136">IF(E136:E500="","",$K$13)</f>
        <v/>
      </c>
      <c r="E136" s="73" t="str">
        <f t="shared" si="7"/>
        <v/>
      </c>
      <c r="F136" s="74" t="str">
        <f t="shared" si="11"/>
        <v/>
      </c>
      <c r="G136" s="82"/>
      <c r="H136" s="83"/>
      <c r="I136" s="82"/>
      <c r="J136" s="83"/>
      <c r="K136" s="89"/>
      <c r="L136" s="89"/>
      <c r="M136" s="89"/>
      <c r="N136" s="89"/>
      <c r="O136" s="89"/>
      <c r="P136" s="84"/>
      <c r="Q136" s="84"/>
      <c r="R136" s="84"/>
      <c r="S136" s="84"/>
      <c r="T136" s="84"/>
      <c r="U136" s="84"/>
      <c r="V136" s="19" t="str">
        <f t="shared" si="8"/>
        <v>ZZ</v>
      </c>
      <c r="W136" s="1">
        <f t="shared" si="12"/>
        <v>83</v>
      </c>
      <c r="AE136" s="15"/>
      <c r="AF136" s="15"/>
    </row>
    <row r="137" spans="2:32" ht="27" customHeight="1" x14ac:dyDescent="0.2">
      <c r="B137" s="19" t="str">
        <f t="shared" si="9"/>
        <v>ZZ</v>
      </c>
      <c r="C137" s="79" t="str">
        <f t="shared" si="10"/>
        <v/>
      </c>
      <c r="D137" s="74" t="str">
        <f t="array" ref="D137">IF(E137:E501="","",$K$13)</f>
        <v/>
      </c>
      <c r="E137" s="73" t="str">
        <f t="shared" si="7"/>
        <v/>
      </c>
      <c r="F137" s="74" t="str">
        <f t="shared" si="11"/>
        <v/>
      </c>
      <c r="G137" s="82"/>
      <c r="H137" s="83"/>
      <c r="I137" s="82"/>
      <c r="J137" s="83"/>
      <c r="K137" s="89"/>
      <c r="L137" s="89"/>
      <c r="M137" s="89"/>
      <c r="N137" s="89"/>
      <c r="O137" s="89"/>
      <c r="P137" s="84"/>
      <c r="Q137" s="84"/>
      <c r="R137" s="84"/>
      <c r="S137" s="84"/>
      <c r="T137" s="84"/>
      <c r="U137" s="84"/>
      <c r="V137" s="19" t="str">
        <f t="shared" si="8"/>
        <v>ZZ</v>
      </c>
      <c r="W137" s="1">
        <f t="shared" si="12"/>
        <v>84</v>
      </c>
      <c r="AE137" s="15"/>
      <c r="AF137" s="15"/>
    </row>
    <row r="138" spans="2:32" ht="27" customHeight="1" x14ac:dyDescent="0.2">
      <c r="B138" s="19" t="str">
        <f t="shared" si="9"/>
        <v>ZZ</v>
      </c>
      <c r="C138" s="79" t="str">
        <f t="shared" si="10"/>
        <v/>
      </c>
      <c r="D138" s="74" t="str">
        <f t="array" ref="D138">IF(E138:E502="","",$K$13)</f>
        <v/>
      </c>
      <c r="E138" s="73" t="str">
        <f t="shared" si="7"/>
        <v/>
      </c>
      <c r="F138" s="74" t="str">
        <f t="shared" si="11"/>
        <v/>
      </c>
      <c r="G138" s="82"/>
      <c r="H138" s="83"/>
      <c r="I138" s="82"/>
      <c r="J138" s="83"/>
      <c r="K138" s="89"/>
      <c r="L138" s="89"/>
      <c r="M138" s="89"/>
      <c r="N138" s="89"/>
      <c r="O138" s="89"/>
      <c r="P138" s="84"/>
      <c r="Q138" s="84"/>
      <c r="R138" s="84"/>
      <c r="S138" s="84"/>
      <c r="T138" s="84"/>
      <c r="U138" s="84"/>
      <c r="V138" s="19" t="str">
        <f t="shared" si="8"/>
        <v>ZZ</v>
      </c>
      <c r="W138" s="1">
        <f t="shared" si="12"/>
        <v>85</v>
      </c>
      <c r="AE138" s="15"/>
      <c r="AF138" s="15"/>
    </row>
    <row r="139" spans="2:32" ht="27" customHeight="1" x14ac:dyDescent="0.2">
      <c r="B139" s="19" t="str">
        <f t="shared" si="9"/>
        <v>ZZ</v>
      </c>
      <c r="C139" s="79" t="str">
        <f t="shared" si="10"/>
        <v/>
      </c>
      <c r="D139" s="74" t="str">
        <f t="array" ref="D139">IF(E139:E503="","",$K$13)</f>
        <v/>
      </c>
      <c r="E139" s="73" t="str">
        <f t="shared" si="7"/>
        <v/>
      </c>
      <c r="F139" s="74" t="str">
        <f t="shared" si="11"/>
        <v/>
      </c>
      <c r="G139" s="82"/>
      <c r="H139" s="83"/>
      <c r="I139" s="82"/>
      <c r="J139" s="83"/>
      <c r="K139" s="89"/>
      <c r="L139" s="89"/>
      <c r="M139" s="89"/>
      <c r="N139" s="89"/>
      <c r="O139" s="89"/>
      <c r="P139" s="84"/>
      <c r="Q139" s="84"/>
      <c r="R139" s="84"/>
      <c r="S139" s="84"/>
      <c r="T139" s="84"/>
      <c r="U139" s="84"/>
      <c r="V139" s="19" t="str">
        <f t="shared" si="8"/>
        <v>ZZ</v>
      </c>
      <c r="W139" s="1">
        <f t="shared" si="12"/>
        <v>86</v>
      </c>
      <c r="AE139" s="15"/>
      <c r="AF139" s="15"/>
    </row>
    <row r="140" spans="2:32" ht="27" customHeight="1" x14ac:dyDescent="0.2">
      <c r="B140" s="19" t="str">
        <f t="shared" si="9"/>
        <v>ZZ</v>
      </c>
      <c r="C140" s="79" t="str">
        <f t="shared" si="10"/>
        <v/>
      </c>
      <c r="D140" s="74" t="str">
        <f t="array" ref="D140">IF(E140:E504="","",$K$13)</f>
        <v/>
      </c>
      <c r="E140" s="73" t="str">
        <f t="shared" si="7"/>
        <v/>
      </c>
      <c r="F140" s="74" t="str">
        <f t="shared" si="11"/>
        <v/>
      </c>
      <c r="G140" s="82"/>
      <c r="H140" s="83"/>
      <c r="I140" s="82"/>
      <c r="J140" s="83"/>
      <c r="K140" s="89"/>
      <c r="L140" s="89"/>
      <c r="M140" s="89"/>
      <c r="N140" s="89"/>
      <c r="O140" s="89"/>
      <c r="P140" s="84"/>
      <c r="Q140" s="84"/>
      <c r="R140" s="84"/>
      <c r="S140" s="84"/>
      <c r="T140" s="84"/>
      <c r="U140" s="84"/>
      <c r="V140" s="19" t="str">
        <f t="shared" si="8"/>
        <v>ZZ</v>
      </c>
      <c r="W140" s="1">
        <f t="shared" si="12"/>
        <v>87</v>
      </c>
      <c r="AE140" s="15"/>
      <c r="AF140" s="15"/>
    </row>
    <row r="141" spans="2:32" ht="27" customHeight="1" x14ac:dyDescent="0.2">
      <c r="B141" s="19" t="str">
        <f t="shared" si="9"/>
        <v>ZZ</v>
      </c>
      <c r="C141" s="79" t="str">
        <f t="shared" si="10"/>
        <v/>
      </c>
      <c r="D141" s="74" t="str">
        <f t="array" ref="D141">IF(E141:E505="","",$K$13)</f>
        <v/>
      </c>
      <c r="E141" s="73" t="str">
        <f t="shared" si="7"/>
        <v/>
      </c>
      <c r="F141" s="74" t="str">
        <f t="shared" si="11"/>
        <v/>
      </c>
      <c r="G141" s="82"/>
      <c r="H141" s="83"/>
      <c r="I141" s="82"/>
      <c r="J141" s="83"/>
      <c r="K141" s="89"/>
      <c r="L141" s="89"/>
      <c r="M141" s="89"/>
      <c r="N141" s="89"/>
      <c r="O141" s="89"/>
      <c r="P141" s="84"/>
      <c r="Q141" s="84"/>
      <c r="R141" s="84"/>
      <c r="S141" s="84"/>
      <c r="T141" s="84"/>
      <c r="U141" s="84"/>
      <c r="V141" s="19" t="str">
        <f t="shared" si="8"/>
        <v>ZZ</v>
      </c>
      <c r="W141" s="1">
        <f t="shared" si="12"/>
        <v>88</v>
      </c>
      <c r="AE141" s="15"/>
      <c r="AF141" s="15"/>
    </row>
    <row r="142" spans="2:32" ht="27" customHeight="1" x14ac:dyDescent="0.2">
      <c r="B142" s="19" t="str">
        <f t="shared" si="9"/>
        <v>ZZ</v>
      </c>
      <c r="C142" s="79" t="str">
        <f t="shared" si="10"/>
        <v/>
      </c>
      <c r="D142" s="74" t="str">
        <f t="array" ref="D142">IF(E142:E506="","",$K$13)</f>
        <v/>
      </c>
      <c r="E142" s="73" t="str">
        <f t="shared" si="7"/>
        <v/>
      </c>
      <c r="F142" s="74" t="str">
        <f t="shared" si="11"/>
        <v/>
      </c>
      <c r="G142" s="82"/>
      <c r="H142" s="83"/>
      <c r="I142" s="82"/>
      <c r="J142" s="83"/>
      <c r="K142" s="89"/>
      <c r="L142" s="89"/>
      <c r="M142" s="89"/>
      <c r="N142" s="89"/>
      <c r="O142" s="89"/>
      <c r="P142" s="84"/>
      <c r="Q142" s="84"/>
      <c r="R142" s="84"/>
      <c r="S142" s="84"/>
      <c r="T142" s="84"/>
      <c r="U142" s="84"/>
      <c r="V142" s="19" t="str">
        <f t="shared" si="8"/>
        <v>ZZ</v>
      </c>
      <c r="W142" s="1">
        <f t="shared" si="12"/>
        <v>89</v>
      </c>
      <c r="AE142" s="15"/>
      <c r="AF142" s="15"/>
    </row>
    <row r="143" spans="2:32" ht="27" customHeight="1" x14ac:dyDescent="0.2">
      <c r="B143" s="19" t="str">
        <f t="shared" si="9"/>
        <v>ZZ</v>
      </c>
      <c r="C143" s="79" t="str">
        <f t="shared" si="10"/>
        <v/>
      </c>
      <c r="D143" s="74" t="str">
        <f t="array" ref="D143">IF(E143:E507="","",$K$13)</f>
        <v/>
      </c>
      <c r="E143" s="73" t="str">
        <f t="shared" si="7"/>
        <v/>
      </c>
      <c r="F143" s="74" t="str">
        <f t="shared" si="11"/>
        <v/>
      </c>
      <c r="G143" s="82"/>
      <c r="H143" s="83"/>
      <c r="I143" s="82"/>
      <c r="J143" s="83"/>
      <c r="K143" s="89"/>
      <c r="L143" s="89"/>
      <c r="M143" s="89"/>
      <c r="N143" s="89"/>
      <c r="O143" s="89"/>
      <c r="P143" s="84"/>
      <c r="Q143" s="84"/>
      <c r="R143" s="84"/>
      <c r="S143" s="84"/>
      <c r="T143" s="84"/>
      <c r="U143" s="84"/>
      <c r="V143" s="19" t="str">
        <f t="shared" si="8"/>
        <v>ZZ</v>
      </c>
      <c r="W143" s="1">
        <f t="shared" si="12"/>
        <v>90</v>
      </c>
      <c r="AE143" s="15"/>
      <c r="AF143" s="15"/>
    </row>
    <row r="144" spans="2:32" ht="27" customHeight="1" x14ac:dyDescent="0.2">
      <c r="B144" s="19" t="str">
        <f t="shared" si="9"/>
        <v>ZZ</v>
      </c>
      <c r="C144" s="79" t="str">
        <f t="shared" si="10"/>
        <v/>
      </c>
      <c r="D144" s="74" t="str">
        <f t="array" ref="D144">IF(E144:E508="","",$K$13)</f>
        <v/>
      </c>
      <c r="E144" s="73" t="str">
        <f t="shared" si="7"/>
        <v/>
      </c>
      <c r="F144" s="74" t="str">
        <f t="shared" si="11"/>
        <v/>
      </c>
      <c r="G144" s="82"/>
      <c r="H144" s="83"/>
      <c r="I144" s="82"/>
      <c r="J144" s="83"/>
      <c r="K144" s="89"/>
      <c r="L144" s="89"/>
      <c r="M144" s="89"/>
      <c r="N144" s="89"/>
      <c r="O144" s="89"/>
      <c r="P144" s="84"/>
      <c r="Q144" s="84"/>
      <c r="R144" s="84"/>
      <c r="S144" s="84"/>
      <c r="T144" s="84"/>
      <c r="U144" s="84"/>
      <c r="V144" s="19" t="str">
        <f t="shared" si="8"/>
        <v>ZZ</v>
      </c>
      <c r="W144" s="1">
        <f t="shared" si="12"/>
        <v>91</v>
      </c>
      <c r="AE144" s="15"/>
      <c r="AF144" s="15"/>
    </row>
    <row r="145" spans="2:32" ht="27" customHeight="1" x14ac:dyDescent="0.2">
      <c r="B145" s="19" t="str">
        <f t="shared" si="9"/>
        <v>ZZ</v>
      </c>
      <c r="C145" s="79" t="str">
        <f t="shared" si="10"/>
        <v/>
      </c>
      <c r="D145" s="74" t="str">
        <f t="array" ref="D145">IF(E145:E509="","",$K$13)</f>
        <v/>
      </c>
      <c r="E145" s="73" t="str">
        <f t="shared" si="7"/>
        <v/>
      </c>
      <c r="F145" s="74" t="str">
        <f t="shared" si="11"/>
        <v/>
      </c>
      <c r="G145" s="82"/>
      <c r="H145" s="83"/>
      <c r="I145" s="82"/>
      <c r="J145" s="83"/>
      <c r="K145" s="89"/>
      <c r="L145" s="89"/>
      <c r="M145" s="89"/>
      <c r="N145" s="89"/>
      <c r="O145" s="89"/>
      <c r="P145" s="84"/>
      <c r="Q145" s="84"/>
      <c r="R145" s="84"/>
      <c r="S145" s="84"/>
      <c r="T145" s="84"/>
      <c r="U145" s="84"/>
      <c r="V145" s="19" t="str">
        <f t="shared" si="8"/>
        <v>ZZ</v>
      </c>
      <c r="W145" s="1">
        <f t="shared" si="12"/>
        <v>92</v>
      </c>
      <c r="AE145" s="15"/>
      <c r="AF145" s="15"/>
    </row>
    <row r="146" spans="2:32" ht="27" customHeight="1" x14ac:dyDescent="0.2">
      <c r="B146" s="19" t="str">
        <f t="shared" si="9"/>
        <v>ZZ</v>
      </c>
      <c r="C146" s="79" t="str">
        <f t="shared" si="10"/>
        <v/>
      </c>
      <c r="D146" s="74" t="str">
        <f t="array" ref="D146">IF(E146:E510="","",$K$13)</f>
        <v/>
      </c>
      <c r="E146" s="73" t="str">
        <f t="shared" si="7"/>
        <v/>
      </c>
      <c r="F146" s="74" t="str">
        <f t="shared" si="11"/>
        <v/>
      </c>
      <c r="G146" s="82"/>
      <c r="H146" s="83"/>
      <c r="I146" s="82"/>
      <c r="J146" s="83"/>
      <c r="K146" s="89"/>
      <c r="L146" s="89"/>
      <c r="M146" s="89"/>
      <c r="N146" s="89"/>
      <c r="O146" s="89"/>
      <c r="P146" s="84"/>
      <c r="Q146" s="84"/>
      <c r="R146" s="84"/>
      <c r="S146" s="84"/>
      <c r="T146" s="84"/>
      <c r="U146" s="84"/>
      <c r="V146" s="19" t="str">
        <f t="shared" si="8"/>
        <v>ZZ</v>
      </c>
      <c r="W146" s="1">
        <f t="shared" si="12"/>
        <v>93</v>
      </c>
      <c r="AE146" s="15"/>
      <c r="AF146" s="15"/>
    </row>
    <row r="147" spans="2:32" ht="27" customHeight="1" x14ac:dyDescent="0.2">
      <c r="B147" s="19" t="str">
        <f t="shared" si="9"/>
        <v>ZZ</v>
      </c>
      <c r="C147" s="79" t="str">
        <f t="shared" si="10"/>
        <v/>
      </c>
      <c r="D147" s="74" t="str">
        <f t="array" ref="D147">IF(E147:E511="","",$K$13)</f>
        <v/>
      </c>
      <c r="E147" s="73" t="str">
        <f t="shared" si="7"/>
        <v/>
      </c>
      <c r="F147" s="74" t="str">
        <f t="shared" si="11"/>
        <v/>
      </c>
      <c r="G147" s="82"/>
      <c r="H147" s="83"/>
      <c r="I147" s="82"/>
      <c r="J147" s="83"/>
      <c r="K147" s="89"/>
      <c r="L147" s="89"/>
      <c r="M147" s="89"/>
      <c r="N147" s="89"/>
      <c r="O147" s="89"/>
      <c r="P147" s="84"/>
      <c r="Q147" s="84"/>
      <c r="R147" s="84"/>
      <c r="S147" s="84"/>
      <c r="T147" s="84"/>
      <c r="U147" s="84"/>
      <c r="V147" s="19" t="str">
        <f t="shared" si="8"/>
        <v>ZZ</v>
      </c>
      <c r="W147" s="1">
        <f t="shared" si="12"/>
        <v>94</v>
      </c>
      <c r="AE147" s="15"/>
      <c r="AF147" s="15"/>
    </row>
    <row r="148" spans="2:32" ht="27" customHeight="1" x14ac:dyDescent="0.2">
      <c r="B148" s="19" t="str">
        <f t="shared" si="9"/>
        <v>ZZ</v>
      </c>
      <c r="C148" s="79" t="str">
        <f t="shared" si="10"/>
        <v/>
      </c>
      <c r="D148" s="74" t="str">
        <f t="array" ref="D148">IF(E148:E512="","",$K$13)</f>
        <v/>
      </c>
      <c r="E148" s="73" t="str">
        <f t="shared" si="7"/>
        <v/>
      </c>
      <c r="F148" s="74" t="str">
        <f t="shared" si="11"/>
        <v/>
      </c>
      <c r="G148" s="82"/>
      <c r="H148" s="83"/>
      <c r="I148" s="82"/>
      <c r="J148" s="83"/>
      <c r="K148" s="89"/>
      <c r="L148" s="89"/>
      <c r="M148" s="89"/>
      <c r="N148" s="89"/>
      <c r="O148" s="89"/>
      <c r="P148" s="84"/>
      <c r="Q148" s="84"/>
      <c r="R148" s="84"/>
      <c r="S148" s="84"/>
      <c r="T148" s="84"/>
      <c r="U148" s="84"/>
      <c r="V148" s="19" t="str">
        <f t="shared" si="8"/>
        <v>ZZ</v>
      </c>
      <c r="W148" s="1">
        <f t="shared" si="12"/>
        <v>95</v>
      </c>
      <c r="AE148" s="15"/>
      <c r="AF148" s="15"/>
    </row>
    <row r="149" spans="2:32" ht="27" customHeight="1" x14ac:dyDescent="0.2">
      <c r="B149" s="19" t="str">
        <f t="shared" si="9"/>
        <v>ZZ</v>
      </c>
      <c r="C149" s="79" t="str">
        <f t="shared" si="10"/>
        <v/>
      </c>
      <c r="D149" s="74" t="str">
        <f t="array" ref="D149">IF(E149:E513="","",$K$13)</f>
        <v/>
      </c>
      <c r="E149" s="73" t="str">
        <f t="shared" si="7"/>
        <v/>
      </c>
      <c r="F149" s="74" t="str">
        <f t="shared" si="11"/>
        <v/>
      </c>
      <c r="G149" s="82"/>
      <c r="H149" s="83"/>
      <c r="I149" s="82"/>
      <c r="J149" s="83"/>
      <c r="K149" s="89"/>
      <c r="L149" s="89"/>
      <c r="M149" s="89"/>
      <c r="N149" s="89"/>
      <c r="O149" s="89"/>
      <c r="P149" s="84"/>
      <c r="Q149" s="84"/>
      <c r="R149" s="84"/>
      <c r="S149" s="84"/>
      <c r="T149" s="84"/>
      <c r="U149" s="84"/>
      <c r="V149" s="19" t="str">
        <f t="shared" si="8"/>
        <v>ZZ</v>
      </c>
      <c r="W149" s="1">
        <f t="shared" si="12"/>
        <v>96</v>
      </c>
      <c r="AE149" s="15"/>
      <c r="AF149" s="15"/>
    </row>
    <row r="150" spans="2:32" ht="27" customHeight="1" x14ac:dyDescent="0.2">
      <c r="B150" s="19" t="str">
        <f t="shared" si="9"/>
        <v>ZZ</v>
      </c>
      <c r="C150" s="79" t="str">
        <f t="shared" si="10"/>
        <v/>
      </c>
      <c r="D150" s="74" t="str">
        <f t="array" ref="D150">IF(E150:E514="","",$K$13)</f>
        <v/>
      </c>
      <c r="E150" s="73" t="str">
        <f t="shared" si="7"/>
        <v/>
      </c>
      <c r="F150" s="74" t="str">
        <f t="shared" si="11"/>
        <v/>
      </c>
      <c r="G150" s="82"/>
      <c r="H150" s="83"/>
      <c r="I150" s="82"/>
      <c r="J150" s="83"/>
      <c r="K150" s="89"/>
      <c r="L150" s="89"/>
      <c r="M150" s="89"/>
      <c r="N150" s="89"/>
      <c r="O150" s="89"/>
      <c r="P150" s="84"/>
      <c r="Q150" s="84"/>
      <c r="R150" s="84"/>
      <c r="S150" s="84"/>
      <c r="T150" s="84"/>
      <c r="U150" s="84"/>
      <c r="V150" s="19" t="str">
        <f t="shared" si="8"/>
        <v>ZZ</v>
      </c>
      <c r="W150" s="1">
        <f t="shared" si="12"/>
        <v>97</v>
      </c>
      <c r="AE150" s="15"/>
      <c r="AF150" s="15"/>
    </row>
    <row r="151" spans="2:32" ht="27" customHeight="1" x14ac:dyDescent="0.2">
      <c r="B151" s="19" t="str">
        <f t="shared" si="9"/>
        <v>ZZ</v>
      </c>
      <c r="C151" s="79" t="str">
        <f t="shared" si="10"/>
        <v/>
      </c>
      <c r="D151" s="74" t="str">
        <f t="array" ref="D151">IF(E151:E515="","",$K$13)</f>
        <v/>
      </c>
      <c r="E151" s="73" t="str">
        <f t="shared" si="7"/>
        <v/>
      </c>
      <c r="F151" s="74" t="str">
        <f t="shared" si="11"/>
        <v/>
      </c>
      <c r="G151" s="82"/>
      <c r="H151" s="83"/>
      <c r="I151" s="82"/>
      <c r="J151" s="83"/>
      <c r="K151" s="89"/>
      <c r="L151" s="89"/>
      <c r="M151" s="89"/>
      <c r="N151" s="89"/>
      <c r="O151" s="89"/>
      <c r="P151" s="84"/>
      <c r="Q151" s="84"/>
      <c r="R151" s="84"/>
      <c r="S151" s="84"/>
      <c r="T151" s="84"/>
      <c r="U151" s="84"/>
      <c r="V151" s="19" t="str">
        <f t="shared" si="8"/>
        <v>ZZ</v>
      </c>
      <c r="W151" s="1">
        <f t="shared" si="12"/>
        <v>98</v>
      </c>
      <c r="AE151" s="15"/>
      <c r="AF151" s="15"/>
    </row>
    <row r="152" spans="2:32" ht="27" customHeight="1" x14ac:dyDescent="0.2">
      <c r="B152" s="19" t="str">
        <f t="shared" si="9"/>
        <v>ZZ</v>
      </c>
      <c r="C152" s="79" t="str">
        <f t="shared" si="10"/>
        <v/>
      </c>
      <c r="D152" s="74" t="str">
        <f t="array" ref="D152">IF(E152:E516="","",$K$13)</f>
        <v/>
      </c>
      <c r="E152" s="73" t="str">
        <f t="shared" si="7"/>
        <v/>
      </c>
      <c r="F152" s="74" t="str">
        <f t="shared" si="11"/>
        <v/>
      </c>
      <c r="G152" s="82"/>
      <c r="H152" s="83"/>
      <c r="I152" s="82"/>
      <c r="J152" s="83"/>
      <c r="K152" s="89"/>
      <c r="L152" s="89"/>
      <c r="M152" s="89"/>
      <c r="N152" s="89"/>
      <c r="O152" s="89"/>
      <c r="P152" s="84"/>
      <c r="Q152" s="84"/>
      <c r="R152" s="84"/>
      <c r="S152" s="84"/>
      <c r="T152" s="84"/>
      <c r="U152" s="84"/>
      <c r="V152" s="19" t="str">
        <f t="shared" si="8"/>
        <v>ZZ</v>
      </c>
      <c r="W152" s="1">
        <f t="shared" si="12"/>
        <v>99</v>
      </c>
      <c r="AE152" s="15"/>
      <c r="AF152" s="15"/>
    </row>
    <row r="153" spans="2:32" ht="27" customHeight="1" x14ac:dyDescent="0.2">
      <c r="B153" s="19" t="str">
        <f t="shared" si="9"/>
        <v>ZZ</v>
      </c>
      <c r="C153" s="79" t="str">
        <f t="shared" si="10"/>
        <v/>
      </c>
      <c r="D153" s="74" t="str">
        <f t="array" ref="D153">IF(E153:E517="","",$K$13)</f>
        <v/>
      </c>
      <c r="E153" s="73" t="str">
        <f t="shared" si="7"/>
        <v/>
      </c>
      <c r="F153" s="74" t="str">
        <f t="shared" si="11"/>
        <v/>
      </c>
      <c r="G153" s="82"/>
      <c r="H153" s="83"/>
      <c r="I153" s="82"/>
      <c r="J153" s="83"/>
      <c r="K153" s="89"/>
      <c r="L153" s="89"/>
      <c r="M153" s="89"/>
      <c r="N153" s="89"/>
      <c r="O153" s="89"/>
      <c r="P153" s="84"/>
      <c r="Q153" s="84"/>
      <c r="R153" s="84"/>
      <c r="S153" s="84"/>
      <c r="T153" s="84"/>
      <c r="U153" s="84"/>
      <c r="V153" s="19" t="str">
        <f t="shared" si="8"/>
        <v>ZZ</v>
      </c>
      <c r="W153" s="1">
        <f t="shared" si="12"/>
        <v>100</v>
      </c>
      <c r="AE153" s="15"/>
      <c r="AF153" s="15"/>
    </row>
    <row r="154" spans="2:32" ht="27" customHeight="1" x14ac:dyDescent="0.2">
      <c r="B154" s="19" t="str">
        <f t="shared" si="9"/>
        <v>ZZ</v>
      </c>
      <c r="C154" s="79" t="str">
        <f t="shared" si="10"/>
        <v/>
      </c>
      <c r="D154" s="74" t="str">
        <f t="array" ref="D154">IF(E154:E518="","",$K$13)</f>
        <v/>
      </c>
      <c r="E154" s="73" t="str">
        <f t="shared" si="7"/>
        <v/>
      </c>
      <c r="F154" s="74" t="str">
        <f t="shared" si="11"/>
        <v/>
      </c>
      <c r="G154" s="82"/>
      <c r="H154" s="83"/>
      <c r="I154" s="82"/>
      <c r="J154" s="83"/>
      <c r="K154" s="89"/>
      <c r="L154" s="89"/>
      <c r="M154" s="89"/>
      <c r="N154" s="89"/>
      <c r="O154" s="89"/>
      <c r="P154" s="84"/>
      <c r="Q154" s="84"/>
      <c r="R154" s="84"/>
      <c r="S154" s="84"/>
      <c r="T154" s="84"/>
      <c r="U154" s="84"/>
      <c r="V154" s="19" t="str">
        <f t="shared" si="8"/>
        <v>ZZ</v>
      </c>
      <c r="W154" s="1">
        <f t="shared" si="12"/>
        <v>101</v>
      </c>
      <c r="AE154" s="15"/>
      <c r="AF154" s="15"/>
    </row>
    <row r="155" spans="2:32" ht="27" customHeight="1" x14ac:dyDescent="0.2">
      <c r="B155" s="19" t="str">
        <f t="shared" si="9"/>
        <v>ZZ</v>
      </c>
      <c r="C155" s="79" t="str">
        <f t="shared" si="10"/>
        <v/>
      </c>
      <c r="D155" s="74" t="str">
        <f t="array" ref="D155">IF(E155:E519="","",$K$13)</f>
        <v/>
      </c>
      <c r="E155" s="73" t="str">
        <f t="shared" si="7"/>
        <v/>
      </c>
      <c r="F155" s="74" t="str">
        <f t="shared" si="11"/>
        <v/>
      </c>
      <c r="G155" s="82"/>
      <c r="H155" s="83"/>
      <c r="I155" s="82"/>
      <c r="J155" s="83"/>
      <c r="K155" s="89"/>
      <c r="L155" s="89"/>
      <c r="M155" s="89"/>
      <c r="N155" s="89"/>
      <c r="O155" s="89"/>
      <c r="P155" s="84"/>
      <c r="Q155" s="84"/>
      <c r="R155" s="84"/>
      <c r="S155" s="84"/>
      <c r="T155" s="84"/>
      <c r="U155" s="84"/>
      <c r="V155" s="19" t="str">
        <f t="shared" si="8"/>
        <v>ZZ</v>
      </c>
      <c r="W155" s="1">
        <f t="shared" si="12"/>
        <v>102</v>
      </c>
      <c r="AE155" s="15"/>
      <c r="AF155" s="15"/>
    </row>
    <row r="156" spans="2:32" ht="27" customHeight="1" x14ac:dyDescent="0.2">
      <c r="B156" s="19" t="str">
        <f t="shared" si="9"/>
        <v>ZZ</v>
      </c>
      <c r="C156" s="79" t="str">
        <f t="shared" si="10"/>
        <v/>
      </c>
      <c r="D156" s="74" t="str">
        <f t="array" ref="D156">IF(E156:E520="","",$K$13)</f>
        <v/>
      </c>
      <c r="E156" s="73" t="str">
        <f t="shared" si="7"/>
        <v/>
      </c>
      <c r="F156" s="74" t="str">
        <f t="shared" si="11"/>
        <v/>
      </c>
      <c r="G156" s="82"/>
      <c r="H156" s="83"/>
      <c r="I156" s="82"/>
      <c r="J156" s="83"/>
      <c r="K156" s="89"/>
      <c r="L156" s="89"/>
      <c r="M156" s="89"/>
      <c r="N156" s="89"/>
      <c r="O156" s="89"/>
      <c r="P156" s="84"/>
      <c r="Q156" s="84"/>
      <c r="R156" s="84"/>
      <c r="S156" s="84"/>
      <c r="T156" s="84"/>
      <c r="U156" s="84"/>
      <c r="V156" s="19" t="str">
        <f t="shared" si="8"/>
        <v>ZZ</v>
      </c>
      <c r="W156" s="1">
        <f t="shared" si="12"/>
        <v>103</v>
      </c>
      <c r="AE156" s="15"/>
      <c r="AF156" s="15"/>
    </row>
    <row r="157" spans="2:32" ht="27" customHeight="1" x14ac:dyDescent="0.2">
      <c r="B157" s="19" t="str">
        <f t="shared" si="9"/>
        <v>ZZ</v>
      </c>
      <c r="C157" s="79" t="str">
        <f t="shared" si="10"/>
        <v/>
      </c>
      <c r="D157" s="74" t="str">
        <f t="array" ref="D157">IF(E157:E521="","",$K$13)</f>
        <v/>
      </c>
      <c r="E157" s="73" t="str">
        <f t="shared" si="7"/>
        <v/>
      </c>
      <c r="F157" s="74" t="str">
        <f t="shared" si="11"/>
        <v/>
      </c>
      <c r="G157" s="82"/>
      <c r="H157" s="83"/>
      <c r="I157" s="82"/>
      <c r="J157" s="83"/>
      <c r="K157" s="89"/>
      <c r="L157" s="89"/>
      <c r="M157" s="89"/>
      <c r="N157" s="89"/>
      <c r="O157" s="89"/>
      <c r="P157" s="84"/>
      <c r="Q157" s="84"/>
      <c r="R157" s="84"/>
      <c r="S157" s="84"/>
      <c r="T157" s="84"/>
      <c r="U157" s="84"/>
      <c r="V157" s="19" t="str">
        <f t="shared" si="8"/>
        <v>ZZ</v>
      </c>
      <c r="W157" s="1">
        <f t="shared" si="12"/>
        <v>104</v>
      </c>
      <c r="AE157" s="15"/>
      <c r="AF157" s="15"/>
    </row>
    <row r="158" spans="2:32" ht="27" customHeight="1" x14ac:dyDescent="0.2">
      <c r="B158" s="19" t="str">
        <f t="shared" si="9"/>
        <v>ZZ</v>
      </c>
      <c r="C158" s="79" t="str">
        <f t="shared" si="10"/>
        <v/>
      </c>
      <c r="D158" s="74" t="str">
        <f t="array" ref="D158">IF(E158:E522="","",$K$13)</f>
        <v/>
      </c>
      <c r="E158" s="73" t="str">
        <f t="shared" si="7"/>
        <v/>
      </c>
      <c r="F158" s="74" t="str">
        <f t="shared" si="11"/>
        <v/>
      </c>
      <c r="G158" s="82"/>
      <c r="H158" s="83"/>
      <c r="I158" s="82"/>
      <c r="J158" s="83"/>
      <c r="K158" s="89"/>
      <c r="L158" s="89"/>
      <c r="M158" s="89"/>
      <c r="N158" s="89"/>
      <c r="O158" s="89"/>
      <c r="P158" s="84"/>
      <c r="Q158" s="84"/>
      <c r="R158" s="84"/>
      <c r="S158" s="84"/>
      <c r="T158" s="84"/>
      <c r="U158" s="84"/>
      <c r="V158" s="19" t="str">
        <f t="shared" si="8"/>
        <v>ZZ</v>
      </c>
      <c r="W158" s="1">
        <f t="shared" si="12"/>
        <v>105</v>
      </c>
      <c r="AE158" s="15"/>
      <c r="AF158" s="15"/>
    </row>
    <row r="159" spans="2:32" ht="27" customHeight="1" x14ac:dyDescent="0.2">
      <c r="B159" s="19" t="str">
        <f t="shared" si="9"/>
        <v>ZZ</v>
      </c>
      <c r="C159" s="79" t="str">
        <f t="shared" si="10"/>
        <v/>
      </c>
      <c r="D159" s="74" t="str">
        <f t="array" ref="D159">IF(E159:E523="","",$K$13)</f>
        <v/>
      </c>
      <c r="E159" s="73" t="str">
        <f t="shared" si="7"/>
        <v/>
      </c>
      <c r="F159" s="74" t="str">
        <f t="shared" si="11"/>
        <v/>
      </c>
      <c r="G159" s="82"/>
      <c r="H159" s="83"/>
      <c r="I159" s="82"/>
      <c r="J159" s="83"/>
      <c r="K159" s="89"/>
      <c r="L159" s="89"/>
      <c r="M159" s="89"/>
      <c r="N159" s="89"/>
      <c r="O159" s="89"/>
      <c r="P159" s="84"/>
      <c r="Q159" s="84"/>
      <c r="R159" s="84"/>
      <c r="S159" s="84"/>
      <c r="T159" s="84"/>
      <c r="U159" s="84"/>
      <c r="V159" s="19" t="str">
        <f t="shared" si="8"/>
        <v>ZZ</v>
      </c>
      <c r="W159" s="1">
        <f t="shared" si="12"/>
        <v>106</v>
      </c>
      <c r="AE159" s="15"/>
      <c r="AF159" s="15"/>
    </row>
    <row r="160" spans="2:32" ht="27" customHeight="1" x14ac:dyDescent="0.2">
      <c r="B160" s="19" t="str">
        <f t="shared" si="9"/>
        <v>ZZ</v>
      </c>
      <c r="C160" s="79" t="str">
        <f t="shared" si="10"/>
        <v/>
      </c>
      <c r="D160" s="74" t="str">
        <f t="array" ref="D160">IF(E160:E524="","",$K$13)</f>
        <v/>
      </c>
      <c r="E160" s="73" t="str">
        <f t="shared" si="7"/>
        <v/>
      </c>
      <c r="F160" s="74" t="str">
        <f t="shared" si="11"/>
        <v/>
      </c>
      <c r="G160" s="82"/>
      <c r="H160" s="83"/>
      <c r="I160" s="82"/>
      <c r="J160" s="83"/>
      <c r="K160" s="89"/>
      <c r="L160" s="89"/>
      <c r="M160" s="89"/>
      <c r="N160" s="89"/>
      <c r="O160" s="89"/>
      <c r="P160" s="84"/>
      <c r="Q160" s="84"/>
      <c r="R160" s="84"/>
      <c r="S160" s="84"/>
      <c r="T160" s="84"/>
      <c r="U160" s="84"/>
      <c r="V160" s="19" t="str">
        <f t="shared" si="8"/>
        <v>ZZ</v>
      </c>
      <c r="W160" s="1">
        <f t="shared" si="12"/>
        <v>107</v>
      </c>
      <c r="AE160" s="15"/>
      <c r="AF160" s="15"/>
    </row>
    <row r="161" spans="2:32" ht="27" customHeight="1" x14ac:dyDescent="0.2">
      <c r="B161" s="19" t="str">
        <f t="shared" si="9"/>
        <v>ZZ</v>
      </c>
      <c r="C161" s="79" t="str">
        <f t="shared" si="10"/>
        <v/>
      </c>
      <c r="D161" s="74" t="str">
        <f t="array" ref="D161">IF(E161:E525="","",$K$13)</f>
        <v/>
      </c>
      <c r="E161" s="73" t="str">
        <f t="shared" si="7"/>
        <v/>
      </c>
      <c r="F161" s="74" t="str">
        <f t="shared" si="11"/>
        <v/>
      </c>
      <c r="G161" s="82"/>
      <c r="H161" s="83"/>
      <c r="I161" s="82"/>
      <c r="J161" s="83"/>
      <c r="K161" s="89"/>
      <c r="L161" s="89"/>
      <c r="M161" s="89"/>
      <c r="N161" s="89"/>
      <c r="O161" s="89"/>
      <c r="P161" s="84"/>
      <c r="Q161" s="84"/>
      <c r="R161" s="84"/>
      <c r="S161" s="84"/>
      <c r="T161" s="84"/>
      <c r="U161" s="84"/>
      <c r="V161" s="19" t="str">
        <f t="shared" si="8"/>
        <v>ZZ</v>
      </c>
      <c r="W161" s="1">
        <f t="shared" si="12"/>
        <v>108</v>
      </c>
      <c r="AE161" s="15"/>
      <c r="AF161" s="15"/>
    </row>
    <row r="162" spans="2:32" ht="27" customHeight="1" x14ac:dyDescent="0.2">
      <c r="B162" s="19" t="str">
        <f t="shared" si="9"/>
        <v>ZZ</v>
      </c>
      <c r="C162" s="79" t="str">
        <f t="shared" si="10"/>
        <v/>
      </c>
      <c r="D162" s="74" t="str">
        <f t="array" ref="D162">IF(E162:E526="","",$K$13)</f>
        <v/>
      </c>
      <c r="E162" s="73" t="str">
        <f t="shared" si="7"/>
        <v/>
      </c>
      <c r="F162" s="74" t="str">
        <f t="shared" si="11"/>
        <v/>
      </c>
      <c r="G162" s="82"/>
      <c r="H162" s="83"/>
      <c r="I162" s="82"/>
      <c r="J162" s="83"/>
      <c r="K162" s="89"/>
      <c r="L162" s="89"/>
      <c r="M162" s="89"/>
      <c r="N162" s="89"/>
      <c r="O162" s="89"/>
      <c r="P162" s="84"/>
      <c r="Q162" s="84"/>
      <c r="R162" s="84"/>
      <c r="S162" s="84"/>
      <c r="T162" s="84"/>
      <c r="U162" s="84"/>
      <c r="V162" s="19" t="str">
        <f t="shared" si="8"/>
        <v>ZZ</v>
      </c>
      <c r="W162" s="1">
        <f t="shared" si="12"/>
        <v>109</v>
      </c>
      <c r="AE162" s="15"/>
      <c r="AF162" s="15"/>
    </row>
    <row r="163" spans="2:32" ht="27" customHeight="1" x14ac:dyDescent="0.2">
      <c r="B163" s="19" t="str">
        <f t="shared" si="9"/>
        <v>ZZ</v>
      </c>
      <c r="C163" s="79" t="str">
        <f t="shared" si="10"/>
        <v/>
      </c>
      <c r="D163" s="74" t="str">
        <f t="array" ref="D163">IF(E163:E527="","",$K$13)</f>
        <v/>
      </c>
      <c r="E163" s="73" t="str">
        <f t="shared" si="7"/>
        <v/>
      </c>
      <c r="F163" s="74" t="str">
        <f t="shared" si="11"/>
        <v/>
      </c>
      <c r="G163" s="82"/>
      <c r="H163" s="83"/>
      <c r="I163" s="82"/>
      <c r="J163" s="83"/>
      <c r="K163" s="89"/>
      <c r="L163" s="89"/>
      <c r="M163" s="89"/>
      <c r="N163" s="89"/>
      <c r="O163" s="89"/>
      <c r="P163" s="84"/>
      <c r="Q163" s="84"/>
      <c r="R163" s="84"/>
      <c r="S163" s="84"/>
      <c r="T163" s="84"/>
      <c r="U163" s="84"/>
      <c r="V163" s="19" t="str">
        <f t="shared" si="8"/>
        <v>ZZ</v>
      </c>
      <c r="W163" s="1">
        <f t="shared" si="12"/>
        <v>110</v>
      </c>
      <c r="AE163" s="15"/>
      <c r="AF163" s="15"/>
    </row>
    <row r="164" spans="2:32" ht="27" customHeight="1" x14ac:dyDescent="0.2">
      <c r="B164" s="19" t="str">
        <f t="shared" si="9"/>
        <v>ZZ</v>
      </c>
      <c r="C164" s="79" t="str">
        <f t="shared" si="10"/>
        <v/>
      </c>
      <c r="D164" s="74" t="str">
        <f t="array" ref="D164">IF(E164:E528="","",$K$13)</f>
        <v/>
      </c>
      <c r="E164" s="73" t="str">
        <f t="shared" si="7"/>
        <v/>
      </c>
      <c r="F164" s="74" t="str">
        <f t="shared" si="11"/>
        <v/>
      </c>
      <c r="G164" s="82"/>
      <c r="H164" s="83"/>
      <c r="I164" s="82"/>
      <c r="J164" s="83"/>
      <c r="K164" s="89"/>
      <c r="L164" s="89"/>
      <c r="M164" s="89"/>
      <c r="N164" s="89"/>
      <c r="O164" s="89"/>
      <c r="P164" s="84"/>
      <c r="Q164" s="84"/>
      <c r="R164" s="84"/>
      <c r="S164" s="84"/>
      <c r="T164" s="84"/>
      <c r="U164" s="84"/>
      <c r="V164" s="19" t="str">
        <f t="shared" si="8"/>
        <v>ZZ</v>
      </c>
      <c r="W164" s="1">
        <f t="shared" si="12"/>
        <v>111</v>
      </c>
      <c r="AE164" s="15"/>
      <c r="AF164" s="15"/>
    </row>
    <row r="165" spans="2:32" ht="27" customHeight="1" x14ac:dyDescent="0.2">
      <c r="B165" s="19" t="str">
        <f t="shared" si="9"/>
        <v>ZZ</v>
      </c>
      <c r="C165" s="79" t="str">
        <f t="shared" si="10"/>
        <v/>
      </c>
      <c r="D165" s="74" t="str">
        <f t="array" ref="D165">IF(E165:E529="","",$K$13)</f>
        <v/>
      </c>
      <c r="E165" s="73" t="str">
        <f t="shared" si="7"/>
        <v/>
      </c>
      <c r="F165" s="74" t="str">
        <f t="shared" si="11"/>
        <v/>
      </c>
      <c r="G165" s="82"/>
      <c r="H165" s="83"/>
      <c r="I165" s="82"/>
      <c r="J165" s="83"/>
      <c r="K165" s="89"/>
      <c r="L165" s="89"/>
      <c r="M165" s="89"/>
      <c r="N165" s="89"/>
      <c r="O165" s="89"/>
      <c r="P165" s="84"/>
      <c r="Q165" s="84"/>
      <c r="R165" s="84"/>
      <c r="S165" s="84"/>
      <c r="T165" s="84"/>
      <c r="U165" s="84"/>
      <c r="V165" s="19" t="str">
        <f t="shared" si="8"/>
        <v>ZZ</v>
      </c>
      <c r="W165" s="1">
        <f t="shared" si="12"/>
        <v>112</v>
      </c>
      <c r="AE165" s="15"/>
      <c r="AF165" s="15"/>
    </row>
    <row r="166" spans="2:32" ht="27" customHeight="1" x14ac:dyDescent="0.2">
      <c r="B166" s="19" t="str">
        <f t="shared" si="9"/>
        <v>ZZ</v>
      </c>
      <c r="C166" s="79" t="str">
        <f t="shared" si="10"/>
        <v/>
      </c>
      <c r="D166" s="74" t="str">
        <f t="array" ref="D166">IF(E166:E530="","",$K$13)</f>
        <v/>
      </c>
      <c r="E166" s="73" t="str">
        <f t="shared" si="7"/>
        <v/>
      </c>
      <c r="F166" s="74" t="str">
        <f t="shared" si="11"/>
        <v/>
      </c>
      <c r="G166" s="82"/>
      <c r="H166" s="83"/>
      <c r="I166" s="82"/>
      <c r="J166" s="83"/>
      <c r="K166" s="89"/>
      <c r="L166" s="89"/>
      <c r="M166" s="89"/>
      <c r="N166" s="89"/>
      <c r="O166" s="89"/>
      <c r="P166" s="84"/>
      <c r="Q166" s="84"/>
      <c r="R166" s="84"/>
      <c r="S166" s="84"/>
      <c r="T166" s="84"/>
      <c r="U166" s="84"/>
      <c r="V166" s="19" t="str">
        <f t="shared" si="8"/>
        <v>ZZ</v>
      </c>
      <c r="W166" s="1">
        <f t="shared" si="12"/>
        <v>113</v>
      </c>
      <c r="AE166" s="15"/>
      <c r="AF166" s="15"/>
    </row>
    <row r="167" spans="2:32" ht="27" customHeight="1" x14ac:dyDescent="0.2">
      <c r="B167" s="19" t="str">
        <f t="shared" si="9"/>
        <v>ZZ</v>
      </c>
      <c r="C167" s="79" t="str">
        <f t="shared" si="10"/>
        <v/>
      </c>
      <c r="D167" s="74" t="str">
        <f t="array" ref="D167">IF(E167:E531="","",$K$13)</f>
        <v/>
      </c>
      <c r="E167" s="73" t="str">
        <f t="shared" si="7"/>
        <v/>
      </c>
      <c r="F167" s="74" t="str">
        <f t="shared" si="11"/>
        <v/>
      </c>
      <c r="G167" s="82"/>
      <c r="H167" s="83"/>
      <c r="I167" s="82"/>
      <c r="J167" s="83"/>
      <c r="K167" s="89"/>
      <c r="L167" s="89"/>
      <c r="M167" s="89"/>
      <c r="N167" s="89"/>
      <c r="O167" s="89"/>
      <c r="P167" s="84"/>
      <c r="Q167" s="84"/>
      <c r="R167" s="84"/>
      <c r="S167" s="84"/>
      <c r="T167" s="84"/>
      <c r="U167" s="84"/>
      <c r="V167" s="19" t="str">
        <f t="shared" si="8"/>
        <v>ZZ</v>
      </c>
      <c r="W167" s="1">
        <f t="shared" si="12"/>
        <v>114</v>
      </c>
      <c r="AE167" s="15"/>
      <c r="AF167" s="15"/>
    </row>
    <row r="168" spans="2:32" ht="27" customHeight="1" x14ac:dyDescent="0.2">
      <c r="B168" s="19" t="str">
        <f t="shared" si="9"/>
        <v>ZZ</v>
      </c>
      <c r="C168" s="79" t="str">
        <f t="shared" si="10"/>
        <v/>
      </c>
      <c r="D168" s="74" t="str">
        <f t="array" ref="D168">IF(E168:E532="","",$K$13)</f>
        <v/>
      </c>
      <c r="E168" s="73" t="str">
        <f t="shared" si="7"/>
        <v/>
      </c>
      <c r="F168" s="74" t="str">
        <f t="shared" si="11"/>
        <v/>
      </c>
      <c r="G168" s="82"/>
      <c r="H168" s="83"/>
      <c r="I168" s="82"/>
      <c r="J168" s="83"/>
      <c r="K168" s="89"/>
      <c r="L168" s="89"/>
      <c r="M168" s="89"/>
      <c r="N168" s="89"/>
      <c r="O168" s="89"/>
      <c r="P168" s="84"/>
      <c r="Q168" s="84"/>
      <c r="R168" s="84"/>
      <c r="S168" s="84"/>
      <c r="T168" s="84"/>
      <c r="U168" s="84"/>
      <c r="V168" s="19" t="str">
        <f t="shared" si="8"/>
        <v>ZZ</v>
      </c>
      <c r="W168" s="1">
        <f t="shared" si="12"/>
        <v>115</v>
      </c>
      <c r="AE168" s="15"/>
      <c r="AF168" s="15"/>
    </row>
    <row r="169" spans="2:32" ht="27" customHeight="1" x14ac:dyDescent="0.2">
      <c r="B169" s="19" t="str">
        <f t="shared" si="9"/>
        <v>ZZ</v>
      </c>
      <c r="C169" s="79" t="str">
        <f t="shared" si="10"/>
        <v/>
      </c>
      <c r="D169" s="74" t="str">
        <f t="array" ref="D169">IF(E169:E533="","",$K$13)</f>
        <v/>
      </c>
      <c r="E169" s="73" t="str">
        <f t="shared" si="7"/>
        <v/>
      </c>
      <c r="F169" s="74" t="str">
        <f t="shared" si="11"/>
        <v/>
      </c>
      <c r="G169" s="82"/>
      <c r="H169" s="83"/>
      <c r="I169" s="82"/>
      <c r="J169" s="83"/>
      <c r="K169" s="89"/>
      <c r="L169" s="89"/>
      <c r="M169" s="89"/>
      <c r="N169" s="89"/>
      <c r="O169" s="89"/>
      <c r="P169" s="84"/>
      <c r="Q169" s="84"/>
      <c r="R169" s="84"/>
      <c r="S169" s="84"/>
      <c r="T169" s="84"/>
      <c r="U169" s="84"/>
      <c r="V169" s="19" t="str">
        <f t="shared" si="8"/>
        <v>ZZ</v>
      </c>
      <c r="W169" s="1">
        <f t="shared" si="12"/>
        <v>116</v>
      </c>
      <c r="AE169" s="15"/>
      <c r="AF169" s="15"/>
    </row>
    <row r="170" spans="2:32" ht="27" customHeight="1" x14ac:dyDescent="0.2">
      <c r="B170" s="19" t="str">
        <f t="shared" si="9"/>
        <v>ZZ</v>
      </c>
      <c r="C170" s="79" t="str">
        <f t="shared" si="10"/>
        <v/>
      </c>
      <c r="D170" s="74" t="str">
        <f t="array" ref="D170">IF(E170:E534="","",$K$13)</f>
        <v/>
      </c>
      <c r="E170" s="73" t="str">
        <f t="shared" si="7"/>
        <v/>
      </c>
      <c r="F170" s="74" t="str">
        <f t="shared" si="11"/>
        <v/>
      </c>
      <c r="G170" s="82"/>
      <c r="H170" s="83"/>
      <c r="I170" s="82"/>
      <c r="J170" s="83"/>
      <c r="K170" s="89"/>
      <c r="L170" s="89"/>
      <c r="M170" s="89"/>
      <c r="N170" s="89"/>
      <c r="O170" s="89"/>
      <c r="P170" s="84"/>
      <c r="Q170" s="84"/>
      <c r="R170" s="84"/>
      <c r="S170" s="84"/>
      <c r="T170" s="84"/>
      <c r="U170" s="84"/>
      <c r="V170" s="19" t="str">
        <f t="shared" si="8"/>
        <v>ZZ</v>
      </c>
      <c r="W170" s="1">
        <f t="shared" si="12"/>
        <v>117</v>
      </c>
      <c r="AE170" s="15"/>
      <c r="AF170" s="15"/>
    </row>
    <row r="171" spans="2:32" ht="27" customHeight="1" x14ac:dyDescent="0.2">
      <c r="B171" s="19" t="str">
        <f t="shared" si="9"/>
        <v>ZZ</v>
      </c>
      <c r="C171" s="79" t="str">
        <f t="shared" si="10"/>
        <v/>
      </c>
      <c r="D171" s="74" t="str">
        <f t="array" ref="D171">IF(E171:E535="","",$K$13)</f>
        <v/>
      </c>
      <c r="E171" s="73" t="str">
        <f t="shared" si="7"/>
        <v/>
      </c>
      <c r="F171" s="74" t="str">
        <f t="shared" si="11"/>
        <v/>
      </c>
      <c r="G171" s="82"/>
      <c r="H171" s="83"/>
      <c r="I171" s="82"/>
      <c r="J171" s="83"/>
      <c r="K171" s="89"/>
      <c r="L171" s="89"/>
      <c r="M171" s="89"/>
      <c r="N171" s="89"/>
      <c r="O171" s="89"/>
      <c r="P171" s="84"/>
      <c r="Q171" s="84"/>
      <c r="R171" s="84"/>
      <c r="S171" s="84"/>
      <c r="T171" s="84"/>
      <c r="U171" s="84"/>
      <c r="V171" s="19" t="str">
        <f t="shared" si="8"/>
        <v>ZZ</v>
      </c>
      <c r="W171" s="1">
        <f t="shared" si="12"/>
        <v>118</v>
      </c>
      <c r="AE171" s="15"/>
      <c r="AF171" s="15"/>
    </row>
    <row r="172" spans="2:32" ht="27" customHeight="1" x14ac:dyDescent="0.2">
      <c r="B172" s="19" t="str">
        <f t="shared" si="9"/>
        <v>ZZ</v>
      </c>
      <c r="C172" s="79" t="str">
        <f t="shared" si="10"/>
        <v/>
      </c>
      <c r="D172" s="74" t="str">
        <f t="array" ref="D172">IF(E172:E536="","",$K$13)</f>
        <v/>
      </c>
      <c r="E172" s="73" t="str">
        <f t="shared" si="7"/>
        <v/>
      </c>
      <c r="F172" s="74" t="str">
        <f t="shared" si="11"/>
        <v/>
      </c>
      <c r="G172" s="82"/>
      <c r="H172" s="83"/>
      <c r="I172" s="82"/>
      <c r="J172" s="83"/>
      <c r="K172" s="89"/>
      <c r="L172" s="89"/>
      <c r="M172" s="89"/>
      <c r="N172" s="89"/>
      <c r="O172" s="89"/>
      <c r="P172" s="84"/>
      <c r="Q172" s="84"/>
      <c r="R172" s="84"/>
      <c r="S172" s="84"/>
      <c r="T172" s="84"/>
      <c r="U172" s="84"/>
      <c r="V172" s="19" t="str">
        <f t="shared" si="8"/>
        <v>ZZ</v>
      </c>
      <c r="W172" s="1">
        <f t="shared" si="12"/>
        <v>119</v>
      </c>
      <c r="AE172" s="15"/>
      <c r="AF172" s="15"/>
    </row>
    <row r="173" spans="2:32" ht="27" customHeight="1" x14ac:dyDescent="0.2">
      <c r="B173" s="19" t="str">
        <f t="shared" si="9"/>
        <v>ZZ</v>
      </c>
      <c r="C173" s="79" t="str">
        <f t="shared" si="10"/>
        <v/>
      </c>
      <c r="D173" s="74" t="str">
        <f t="array" ref="D173">IF(E173:E537="","",$K$13)</f>
        <v/>
      </c>
      <c r="E173" s="73" t="str">
        <f t="shared" si="7"/>
        <v/>
      </c>
      <c r="F173" s="74" t="str">
        <f t="shared" si="11"/>
        <v/>
      </c>
      <c r="G173" s="82"/>
      <c r="H173" s="83"/>
      <c r="I173" s="82"/>
      <c r="J173" s="83"/>
      <c r="K173" s="89"/>
      <c r="L173" s="89"/>
      <c r="M173" s="89"/>
      <c r="N173" s="89"/>
      <c r="O173" s="89"/>
      <c r="P173" s="84"/>
      <c r="Q173" s="84"/>
      <c r="R173" s="84"/>
      <c r="S173" s="84"/>
      <c r="T173" s="84"/>
      <c r="U173" s="84"/>
      <c r="V173" s="19" t="str">
        <f t="shared" si="8"/>
        <v>ZZ</v>
      </c>
      <c r="W173" s="1">
        <f t="shared" si="12"/>
        <v>120</v>
      </c>
      <c r="AE173" s="15"/>
      <c r="AF173" s="15"/>
    </row>
    <row r="174" spans="2:32" ht="27" customHeight="1" x14ac:dyDescent="0.2">
      <c r="B174" s="19" t="str">
        <f t="shared" si="9"/>
        <v>ZZ</v>
      </c>
      <c r="C174" s="79" t="str">
        <f t="shared" si="10"/>
        <v/>
      </c>
      <c r="D174" s="74" t="str">
        <f t="array" ref="D174">IF(E174:E538="","",$K$13)</f>
        <v/>
      </c>
      <c r="E174" s="73" t="str">
        <f t="shared" si="7"/>
        <v/>
      </c>
      <c r="F174" s="74" t="str">
        <f t="shared" si="11"/>
        <v/>
      </c>
      <c r="G174" s="82"/>
      <c r="H174" s="83"/>
      <c r="I174" s="82"/>
      <c r="J174" s="83"/>
      <c r="K174" s="89"/>
      <c r="L174" s="89"/>
      <c r="M174" s="89"/>
      <c r="N174" s="89"/>
      <c r="O174" s="89"/>
      <c r="P174" s="84"/>
      <c r="Q174" s="84"/>
      <c r="R174" s="84"/>
      <c r="S174" s="84"/>
      <c r="T174" s="84"/>
      <c r="U174" s="84"/>
      <c r="V174" s="19" t="str">
        <f t="shared" si="8"/>
        <v>ZZ</v>
      </c>
      <c r="W174" s="1">
        <f t="shared" si="12"/>
        <v>121</v>
      </c>
      <c r="AE174" s="15"/>
      <c r="AF174" s="15"/>
    </row>
    <row r="175" spans="2:32" ht="27" customHeight="1" x14ac:dyDescent="0.2">
      <c r="B175" s="19" t="str">
        <f t="shared" si="9"/>
        <v>ZZ</v>
      </c>
      <c r="C175" s="79" t="str">
        <f t="shared" si="10"/>
        <v/>
      </c>
      <c r="D175" s="74" t="str">
        <f t="array" ref="D175">IF(E175:E539="","",$K$13)</f>
        <v/>
      </c>
      <c r="E175" s="73" t="str">
        <f t="shared" si="7"/>
        <v/>
      </c>
      <c r="F175" s="74" t="str">
        <f t="shared" si="11"/>
        <v/>
      </c>
      <c r="G175" s="82"/>
      <c r="H175" s="83"/>
      <c r="I175" s="82"/>
      <c r="J175" s="83"/>
      <c r="K175" s="89"/>
      <c r="L175" s="89"/>
      <c r="M175" s="89"/>
      <c r="N175" s="89"/>
      <c r="O175" s="89"/>
      <c r="P175" s="84"/>
      <c r="Q175" s="84"/>
      <c r="R175" s="84"/>
      <c r="S175" s="84"/>
      <c r="T175" s="84"/>
      <c r="U175" s="84"/>
      <c r="V175" s="19" t="str">
        <f t="shared" si="8"/>
        <v>ZZ</v>
      </c>
      <c r="W175" s="1">
        <f t="shared" si="12"/>
        <v>122</v>
      </c>
      <c r="AE175" s="15"/>
      <c r="AF175" s="15"/>
    </row>
    <row r="176" spans="2:32" ht="27" customHeight="1" x14ac:dyDescent="0.2">
      <c r="B176" s="19" t="str">
        <f t="shared" si="9"/>
        <v>ZZ</v>
      </c>
      <c r="C176" s="79" t="str">
        <f t="shared" si="10"/>
        <v/>
      </c>
      <c r="D176" s="74" t="str">
        <f t="array" ref="D176">IF(E176:E540="","",$K$13)</f>
        <v/>
      </c>
      <c r="E176" s="73" t="str">
        <f t="shared" si="7"/>
        <v/>
      </c>
      <c r="F176" s="74" t="str">
        <f t="shared" si="11"/>
        <v/>
      </c>
      <c r="G176" s="82"/>
      <c r="H176" s="83"/>
      <c r="I176" s="82"/>
      <c r="J176" s="83"/>
      <c r="K176" s="89"/>
      <c r="L176" s="89"/>
      <c r="M176" s="89"/>
      <c r="N176" s="89"/>
      <c r="O176" s="89"/>
      <c r="P176" s="84"/>
      <c r="Q176" s="84"/>
      <c r="R176" s="84"/>
      <c r="S176" s="84"/>
      <c r="T176" s="84"/>
      <c r="U176" s="84"/>
      <c r="V176" s="19" t="str">
        <f t="shared" si="8"/>
        <v>ZZ</v>
      </c>
      <c r="W176" s="1">
        <f t="shared" si="12"/>
        <v>123</v>
      </c>
      <c r="AE176" s="15"/>
      <c r="AF176" s="15"/>
    </row>
    <row r="177" spans="2:32" ht="27" customHeight="1" x14ac:dyDescent="0.2">
      <c r="B177" s="19" t="str">
        <f t="shared" si="9"/>
        <v>ZZ</v>
      </c>
      <c r="C177" s="79" t="str">
        <f t="shared" si="10"/>
        <v/>
      </c>
      <c r="D177" s="74" t="str">
        <f t="array" ref="D177">IF(E177:E541="","",$K$13)</f>
        <v/>
      </c>
      <c r="E177" s="73" t="str">
        <f t="shared" si="7"/>
        <v/>
      </c>
      <c r="F177" s="74" t="str">
        <f t="shared" si="11"/>
        <v/>
      </c>
      <c r="G177" s="82"/>
      <c r="H177" s="83"/>
      <c r="I177" s="82"/>
      <c r="J177" s="83"/>
      <c r="K177" s="89"/>
      <c r="L177" s="89"/>
      <c r="M177" s="89"/>
      <c r="N177" s="89"/>
      <c r="O177" s="89"/>
      <c r="P177" s="84"/>
      <c r="Q177" s="84"/>
      <c r="R177" s="84"/>
      <c r="S177" s="84"/>
      <c r="T177" s="84"/>
      <c r="U177" s="84"/>
      <c r="V177" s="19" t="str">
        <f t="shared" si="8"/>
        <v>ZZ</v>
      </c>
      <c r="W177" s="1">
        <f t="shared" si="12"/>
        <v>124</v>
      </c>
      <c r="AE177" s="15"/>
      <c r="AF177" s="15"/>
    </row>
    <row r="178" spans="2:32" ht="27" customHeight="1" x14ac:dyDescent="0.2">
      <c r="B178" s="19" t="str">
        <f t="shared" si="9"/>
        <v>ZZ</v>
      </c>
      <c r="C178" s="79" t="str">
        <f t="shared" si="10"/>
        <v/>
      </c>
      <c r="D178" s="74" t="str">
        <f t="array" ref="D178">IF(E178:E542="","",$K$13)</f>
        <v/>
      </c>
      <c r="E178" s="73" t="str">
        <f t="shared" si="7"/>
        <v/>
      </c>
      <c r="F178" s="74" t="str">
        <f t="shared" si="11"/>
        <v/>
      </c>
      <c r="G178" s="82"/>
      <c r="H178" s="83"/>
      <c r="I178" s="82"/>
      <c r="J178" s="83"/>
      <c r="K178" s="89"/>
      <c r="L178" s="89"/>
      <c r="M178" s="89"/>
      <c r="N178" s="89"/>
      <c r="O178" s="89"/>
      <c r="P178" s="84"/>
      <c r="Q178" s="84"/>
      <c r="R178" s="84"/>
      <c r="S178" s="84"/>
      <c r="T178" s="84"/>
      <c r="U178" s="84"/>
      <c r="V178" s="19" t="str">
        <f t="shared" si="8"/>
        <v>ZZ</v>
      </c>
      <c r="W178" s="1">
        <f t="shared" si="12"/>
        <v>125</v>
      </c>
      <c r="AE178" s="15"/>
      <c r="AF178" s="15"/>
    </row>
    <row r="179" spans="2:32" ht="27" customHeight="1" x14ac:dyDescent="0.2">
      <c r="B179" s="19" t="str">
        <f t="shared" si="9"/>
        <v>ZZ</v>
      </c>
      <c r="C179" s="79" t="str">
        <f t="shared" si="10"/>
        <v/>
      </c>
      <c r="D179" s="74" t="str">
        <f t="array" ref="D179">IF(E179:E543="","",$K$13)</f>
        <v/>
      </c>
      <c r="E179" s="73" t="str">
        <f t="shared" si="7"/>
        <v/>
      </c>
      <c r="F179" s="74" t="str">
        <f t="shared" si="11"/>
        <v/>
      </c>
      <c r="G179" s="82"/>
      <c r="H179" s="83"/>
      <c r="I179" s="82"/>
      <c r="J179" s="83"/>
      <c r="K179" s="89"/>
      <c r="L179" s="89"/>
      <c r="M179" s="89"/>
      <c r="N179" s="89"/>
      <c r="O179" s="89"/>
      <c r="P179" s="84"/>
      <c r="Q179" s="84"/>
      <c r="R179" s="84"/>
      <c r="S179" s="84"/>
      <c r="T179" s="84"/>
      <c r="U179" s="84"/>
      <c r="V179" s="19" t="str">
        <f t="shared" si="8"/>
        <v>ZZ</v>
      </c>
      <c r="W179" s="1">
        <f t="shared" si="12"/>
        <v>126</v>
      </c>
      <c r="AE179" s="15"/>
      <c r="AF179" s="15"/>
    </row>
    <row r="180" spans="2:32" ht="27" customHeight="1" x14ac:dyDescent="0.2">
      <c r="B180" s="19" t="str">
        <f t="shared" si="9"/>
        <v>ZZ</v>
      </c>
      <c r="C180" s="79" t="str">
        <f t="shared" si="10"/>
        <v/>
      </c>
      <c r="D180" s="74" t="str">
        <f t="array" ref="D180">IF(E180:E544="","",$K$13)</f>
        <v/>
      </c>
      <c r="E180" s="73" t="str">
        <f t="shared" si="7"/>
        <v/>
      </c>
      <c r="F180" s="74" t="str">
        <f t="shared" si="11"/>
        <v/>
      </c>
      <c r="G180" s="82"/>
      <c r="H180" s="83"/>
      <c r="I180" s="82"/>
      <c r="J180" s="83"/>
      <c r="K180" s="89"/>
      <c r="L180" s="89"/>
      <c r="M180" s="89"/>
      <c r="N180" s="89"/>
      <c r="O180" s="89"/>
      <c r="P180" s="84"/>
      <c r="Q180" s="84"/>
      <c r="R180" s="84"/>
      <c r="S180" s="84"/>
      <c r="T180" s="84"/>
      <c r="U180" s="84"/>
      <c r="V180" s="19" t="str">
        <f t="shared" si="8"/>
        <v>ZZ</v>
      </c>
      <c r="W180" s="1">
        <f t="shared" si="12"/>
        <v>127</v>
      </c>
      <c r="AE180" s="15"/>
      <c r="AF180" s="15"/>
    </row>
    <row r="181" spans="2:32" ht="27" customHeight="1" x14ac:dyDescent="0.2">
      <c r="B181" s="19" t="str">
        <f t="shared" si="9"/>
        <v>ZZ</v>
      </c>
      <c r="C181" s="79" t="str">
        <f t="shared" si="10"/>
        <v/>
      </c>
      <c r="D181" s="74" t="str">
        <f t="array" ref="D181">IF(E181:E545="","",$K$13)</f>
        <v/>
      </c>
      <c r="E181" s="73" t="str">
        <f t="shared" si="7"/>
        <v/>
      </c>
      <c r="F181" s="74" t="str">
        <f t="shared" si="11"/>
        <v/>
      </c>
      <c r="G181" s="82"/>
      <c r="H181" s="83"/>
      <c r="I181" s="82"/>
      <c r="J181" s="83"/>
      <c r="K181" s="89"/>
      <c r="L181" s="89"/>
      <c r="M181" s="89"/>
      <c r="N181" s="89"/>
      <c r="O181" s="89"/>
      <c r="P181" s="84"/>
      <c r="Q181" s="84"/>
      <c r="R181" s="84"/>
      <c r="S181" s="84"/>
      <c r="T181" s="84"/>
      <c r="U181" s="84"/>
      <c r="V181" s="19" t="str">
        <f t="shared" si="8"/>
        <v>ZZ</v>
      </c>
      <c r="W181" s="1">
        <f t="shared" si="12"/>
        <v>128</v>
      </c>
      <c r="AE181" s="15"/>
      <c r="AF181" s="15"/>
    </row>
    <row r="182" spans="2:32" ht="27" customHeight="1" x14ac:dyDescent="0.2">
      <c r="B182" s="19" t="str">
        <f t="shared" si="9"/>
        <v>ZZ</v>
      </c>
      <c r="C182" s="79" t="str">
        <f t="shared" si="10"/>
        <v/>
      </c>
      <c r="D182" s="74" t="str">
        <f t="array" ref="D182">IF(E182:E546="","",$K$13)</f>
        <v/>
      </c>
      <c r="E182" s="73" t="str">
        <f t="shared" ref="E182:E245" si="13">IF(F182="","",F182)</f>
        <v/>
      </c>
      <c r="F182" s="74" t="str">
        <f t="shared" si="11"/>
        <v/>
      </c>
      <c r="G182" s="82"/>
      <c r="H182" s="83"/>
      <c r="I182" s="82"/>
      <c r="J182" s="83"/>
      <c r="K182" s="89"/>
      <c r="L182" s="89"/>
      <c r="M182" s="89"/>
      <c r="N182" s="89"/>
      <c r="O182" s="89"/>
      <c r="P182" s="84"/>
      <c r="Q182" s="84"/>
      <c r="R182" s="84"/>
      <c r="S182" s="84"/>
      <c r="T182" s="84"/>
      <c r="U182" s="84"/>
      <c r="V182" s="19" t="str">
        <f t="shared" ref="V182:V245" si="14">IF(H182="","ZZ","AA")</f>
        <v>ZZ</v>
      </c>
      <c r="W182" s="1">
        <f t="shared" si="12"/>
        <v>129</v>
      </c>
      <c r="AE182" s="15"/>
      <c r="AF182" s="15"/>
    </row>
    <row r="183" spans="2:32" ht="27" customHeight="1" x14ac:dyDescent="0.2">
      <c r="B183" s="19" t="str">
        <f t="shared" ref="B183:B246" si="15">IF(H183="","ZZ","AA")</f>
        <v>ZZ</v>
      </c>
      <c r="C183" s="79" t="str">
        <f t="shared" ref="C183:C246" si="16">IF(W183&lt;$Z$21,W183,"")</f>
        <v/>
      </c>
      <c r="D183" s="74" t="str">
        <f t="array" ref="D183">IF(E183:E547="","",$K$13)</f>
        <v/>
      </c>
      <c r="E183" s="73" t="str">
        <f t="shared" si="13"/>
        <v/>
      </c>
      <c r="F183" s="74" t="str">
        <f t="shared" si="11"/>
        <v/>
      </c>
      <c r="G183" s="82"/>
      <c r="H183" s="83"/>
      <c r="I183" s="82"/>
      <c r="J183" s="83"/>
      <c r="K183" s="89"/>
      <c r="L183" s="89"/>
      <c r="M183" s="89"/>
      <c r="N183" s="89"/>
      <c r="O183" s="89"/>
      <c r="P183" s="84"/>
      <c r="Q183" s="84"/>
      <c r="R183" s="84"/>
      <c r="S183" s="84"/>
      <c r="T183" s="84"/>
      <c r="U183" s="84"/>
      <c r="V183" s="19" t="str">
        <f t="shared" si="14"/>
        <v>ZZ</v>
      </c>
      <c r="W183" s="1">
        <f t="shared" si="12"/>
        <v>130</v>
      </c>
      <c r="AE183" s="15"/>
      <c r="AF183" s="15"/>
    </row>
    <row r="184" spans="2:32" ht="27" customHeight="1" x14ac:dyDescent="0.2">
      <c r="B184" s="19" t="str">
        <f t="shared" si="15"/>
        <v>ZZ</v>
      </c>
      <c r="C184" s="79" t="str">
        <f t="shared" si="16"/>
        <v/>
      </c>
      <c r="D184" s="74" t="str">
        <f t="array" ref="D184">IF(E184:E548="","",$K$13)</f>
        <v/>
      </c>
      <c r="E184" s="73" t="str">
        <f t="shared" si="13"/>
        <v/>
      </c>
      <c r="F184" s="74" t="str">
        <f t="shared" ref="F184:F247" si="17">IF(C184="","",F183+1)</f>
        <v/>
      </c>
      <c r="G184" s="82"/>
      <c r="H184" s="83"/>
      <c r="I184" s="82"/>
      <c r="J184" s="83"/>
      <c r="K184" s="89"/>
      <c r="L184" s="89"/>
      <c r="M184" s="89"/>
      <c r="N184" s="89"/>
      <c r="O184" s="89"/>
      <c r="P184" s="84"/>
      <c r="Q184" s="84"/>
      <c r="R184" s="84"/>
      <c r="S184" s="84"/>
      <c r="T184" s="84"/>
      <c r="U184" s="84"/>
      <c r="V184" s="19" t="str">
        <f t="shared" si="14"/>
        <v>ZZ</v>
      </c>
      <c r="W184" s="1">
        <f t="shared" ref="W184:W247" si="18">W183+1</f>
        <v>131</v>
      </c>
      <c r="AE184" s="15"/>
      <c r="AF184" s="15"/>
    </row>
    <row r="185" spans="2:32" ht="27" customHeight="1" x14ac:dyDescent="0.2">
      <c r="B185" s="19" t="str">
        <f t="shared" si="15"/>
        <v>ZZ</v>
      </c>
      <c r="C185" s="79" t="str">
        <f t="shared" si="16"/>
        <v/>
      </c>
      <c r="D185" s="74" t="str">
        <f t="array" ref="D185">IF(E185:E549="","",$K$13)</f>
        <v/>
      </c>
      <c r="E185" s="73" t="str">
        <f t="shared" si="13"/>
        <v/>
      </c>
      <c r="F185" s="74" t="str">
        <f t="shared" si="17"/>
        <v/>
      </c>
      <c r="G185" s="82"/>
      <c r="H185" s="83"/>
      <c r="I185" s="82"/>
      <c r="J185" s="83"/>
      <c r="K185" s="89"/>
      <c r="L185" s="89"/>
      <c r="M185" s="89"/>
      <c r="N185" s="89"/>
      <c r="O185" s="89"/>
      <c r="P185" s="84"/>
      <c r="Q185" s="84"/>
      <c r="R185" s="84"/>
      <c r="S185" s="84"/>
      <c r="T185" s="84"/>
      <c r="U185" s="84"/>
      <c r="V185" s="19" t="str">
        <f t="shared" si="14"/>
        <v>ZZ</v>
      </c>
      <c r="W185" s="1">
        <f t="shared" si="18"/>
        <v>132</v>
      </c>
      <c r="AE185" s="15"/>
      <c r="AF185" s="15"/>
    </row>
    <row r="186" spans="2:32" ht="27" customHeight="1" x14ac:dyDescent="0.2">
      <c r="B186" s="19" t="str">
        <f t="shared" si="15"/>
        <v>ZZ</v>
      </c>
      <c r="C186" s="79" t="str">
        <f t="shared" si="16"/>
        <v/>
      </c>
      <c r="D186" s="74" t="str">
        <f t="array" ref="D186">IF(E186:E550="","",$K$13)</f>
        <v/>
      </c>
      <c r="E186" s="73" t="str">
        <f t="shared" si="13"/>
        <v/>
      </c>
      <c r="F186" s="74" t="str">
        <f t="shared" si="17"/>
        <v/>
      </c>
      <c r="G186" s="82"/>
      <c r="H186" s="83"/>
      <c r="I186" s="82"/>
      <c r="J186" s="83"/>
      <c r="K186" s="89"/>
      <c r="L186" s="89"/>
      <c r="M186" s="89"/>
      <c r="N186" s="89"/>
      <c r="O186" s="89"/>
      <c r="P186" s="84"/>
      <c r="Q186" s="84"/>
      <c r="R186" s="84"/>
      <c r="S186" s="84"/>
      <c r="T186" s="84"/>
      <c r="U186" s="84"/>
      <c r="V186" s="19" t="str">
        <f t="shared" si="14"/>
        <v>ZZ</v>
      </c>
      <c r="W186" s="1">
        <f t="shared" si="18"/>
        <v>133</v>
      </c>
      <c r="AE186" s="15"/>
      <c r="AF186" s="15"/>
    </row>
    <row r="187" spans="2:32" ht="27" customHeight="1" x14ac:dyDescent="0.2">
      <c r="B187" s="19" t="str">
        <f t="shared" si="15"/>
        <v>ZZ</v>
      </c>
      <c r="C187" s="79" t="str">
        <f t="shared" si="16"/>
        <v/>
      </c>
      <c r="D187" s="74" t="str">
        <f t="array" ref="D187">IF(E187:E551="","",$K$13)</f>
        <v/>
      </c>
      <c r="E187" s="73" t="str">
        <f t="shared" si="13"/>
        <v/>
      </c>
      <c r="F187" s="74" t="str">
        <f t="shared" si="17"/>
        <v/>
      </c>
      <c r="G187" s="82"/>
      <c r="H187" s="83"/>
      <c r="I187" s="82"/>
      <c r="J187" s="83"/>
      <c r="K187" s="89"/>
      <c r="L187" s="89"/>
      <c r="M187" s="89"/>
      <c r="N187" s="89"/>
      <c r="O187" s="89"/>
      <c r="P187" s="84"/>
      <c r="Q187" s="84"/>
      <c r="R187" s="84"/>
      <c r="S187" s="84"/>
      <c r="T187" s="84"/>
      <c r="U187" s="84"/>
      <c r="V187" s="19" t="str">
        <f t="shared" si="14"/>
        <v>ZZ</v>
      </c>
      <c r="W187" s="1">
        <f t="shared" si="18"/>
        <v>134</v>
      </c>
      <c r="AE187" s="15"/>
      <c r="AF187" s="15"/>
    </row>
    <row r="188" spans="2:32" ht="27" customHeight="1" x14ac:dyDescent="0.2">
      <c r="B188" s="19" t="str">
        <f t="shared" si="15"/>
        <v>ZZ</v>
      </c>
      <c r="C188" s="79" t="str">
        <f t="shared" si="16"/>
        <v/>
      </c>
      <c r="D188" s="74" t="str">
        <f t="array" ref="D188">IF(E188:E552="","",$K$13)</f>
        <v/>
      </c>
      <c r="E188" s="73" t="str">
        <f t="shared" si="13"/>
        <v/>
      </c>
      <c r="F188" s="74" t="str">
        <f t="shared" si="17"/>
        <v/>
      </c>
      <c r="G188" s="82"/>
      <c r="H188" s="83"/>
      <c r="I188" s="82"/>
      <c r="J188" s="83"/>
      <c r="K188" s="89"/>
      <c r="L188" s="89"/>
      <c r="M188" s="89"/>
      <c r="N188" s="89"/>
      <c r="O188" s="89"/>
      <c r="P188" s="84"/>
      <c r="Q188" s="84"/>
      <c r="R188" s="84"/>
      <c r="S188" s="84"/>
      <c r="T188" s="84"/>
      <c r="U188" s="84"/>
      <c r="V188" s="19" t="str">
        <f t="shared" si="14"/>
        <v>ZZ</v>
      </c>
      <c r="W188" s="1">
        <f t="shared" si="18"/>
        <v>135</v>
      </c>
      <c r="AE188" s="15"/>
      <c r="AF188" s="15"/>
    </row>
    <row r="189" spans="2:32" ht="27" customHeight="1" x14ac:dyDescent="0.2">
      <c r="B189" s="19" t="str">
        <f t="shared" si="15"/>
        <v>ZZ</v>
      </c>
      <c r="C189" s="79" t="str">
        <f t="shared" si="16"/>
        <v/>
      </c>
      <c r="D189" s="74" t="str">
        <f t="array" ref="D189">IF(E189:E553="","",$K$13)</f>
        <v/>
      </c>
      <c r="E189" s="73" t="str">
        <f t="shared" si="13"/>
        <v/>
      </c>
      <c r="F189" s="74" t="str">
        <f t="shared" si="17"/>
        <v/>
      </c>
      <c r="G189" s="82"/>
      <c r="H189" s="83"/>
      <c r="I189" s="82"/>
      <c r="J189" s="83"/>
      <c r="K189" s="89"/>
      <c r="L189" s="89"/>
      <c r="M189" s="89"/>
      <c r="N189" s="89"/>
      <c r="O189" s="89"/>
      <c r="P189" s="84"/>
      <c r="Q189" s="84"/>
      <c r="R189" s="84"/>
      <c r="S189" s="84"/>
      <c r="T189" s="84"/>
      <c r="U189" s="84"/>
      <c r="V189" s="19" t="str">
        <f t="shared" si="14"/>
        <v>ZZ</v>
      </c>
      <c r="W189" s="1">
        <f t="shared" si="18"/>
        <v>136</v>
      </c>
      <c r="AE189" s="15"/>
      <c r="AF189" s="15"/>
    </row>
    <row r="190" spans="2:32" ht="27" customHeight="1" x14ac:dyDescent="0.2">
      <c r="B190" s="19" t="str">
        <f t="shared" si="15"/>
        <v>ZZ</v>
      </c>
      <c r="C190" s="79" t="str">
        <f t="shared" si="16"/>
        <v/>
      </c>
      <c r="D190" s="74" t="str">
        <f t="array" ref="D190">IF(E190:E554="","",$K$13)</f>
        <v/>
      </c>
      <c r="E190" s="73" t="str">
        <f t="shared" si="13"/>
        <v/>
      </c>
      <c r="F190" s="74" t="str">
        <f t="shared" si="17"/>
        <v/>
      </c>
      <c r="G190" s="82"/>
      <c r="H190" s="83"/>
      <c r="I190" s="82"/>
      <c r="J190" s="83"/>
      <c r="K190" s="89"/>
      <c r="L190" s="89"/>
      <c r="M190" s="89"/>
      <c r="N190" s="89"/>
      <c r="O190" s="89"/>
      <c r="P190" s="84"/>
      <c r="Q190" s="84"/>
      <c r="R190" s="84"/>
      <c r="S190" s="84"/>
      <c r="T190" s="84"/>
      <c r="U190" s="84"/>
      <c r="V190" s="19" t="str">
        <f t="shared" si="14"/>
        <v>ZZ</v>
      </c>
      <c r="W190" s="1">
        <f t="shared" si="18"/>
        <v>137</v>
      </c>
      <c r="AE190" s="15"/>
      <c r="AF190" s="15"/>
    </row>
    <row r="191" spans="2:32" ht="27" customHeight="1" x14ac:dyDescent="0.2">
      <c r="B191" s="19" t="str">
        <f t="shared" si="15"/>
        <v>ZZ</v>
      </c>
      <c r="C191" s="79" t="str">
        <f t="shared" si="16"/>
        <v/>
      </c>
      <c r="D191" s="74" t="str">
        <f t="array" ref="D191">IF(E191:E555="","",$K$13)</f>
        <v/>
      </c>
      <c r="E191" s="73" t="str">
        <f t="shared" si="13"/>
        <v/>
      </c>
      <c r="F191" s="74" t="str">
        <f t="shared" si="17"/>
        <v/>
      </c>
      <c r="G191" s="82"/>
      <c r="H191" s="83"/>
      <c r="I191" s="82"/>
      <c r="J191" s="83"/>
      <c r="K191" s="89"/>
      <c r="L191" s="89"/>
      <c r="M191" s="89"/>
      <c r="N191" s="89"/>
      <c r="O191" s="89"/>
      <c r="P191" s="84"/>
      <c r="Q191" s="84"/>
      <c r="R191" s="84"/>
      <c r="S191" s="84"/>
      <c r="T191" s="84"/>
      <c r="U191" s="84"/>
      <c r="V191" s="19" t="str">
        <f t="shared" si="14"/>
        <v>ZZ</v>
      </c>
      <c r="W191" s="1">
        <f t="shared" si="18"/>
        <v>138</v>
      </c>
      <c r="AE191" s="15"/>
      <c r="AF191" s="15"/>
    </row>
    <row r="192" spans="2:32" ht="27" customHeight="1" x14ac:dyDescent="0.2">
      <c r="B192" s="19" t="str">
        <f t="shared" si="15"/>
        <v>ZZ</v>
      </c>
      <c r="C192" s="79" t="str">
        <f t="shared" si="16"/>
        <v/>
      </c>
      <c r="D192" s="74" t="str">
        <f t="array" ref="D192">IF(E192:E556="","",$K$13)</f>
        <v/>
      </c>
      <c r="E192" s="73" t="str">
        <f t="shared" si="13"/>
        <v/>
      </c>
      <c r="F192" s="74" t="str">
        <f t="shared" si="17"/>
        <v/>
      </c>
      <c r="G192" s="82"/>
      <c r="H192" s="83"/>
      <c r="I192" s="82"/>
      <c r="J192" s="83"/>
      <c r="K192" s="89"/>
      <c r="L192" s="89"/>
      <c r="M192" s="89"/>
      <c r="N192" s="89"/>
      <c r="O192" s="89"/>
      <c r="P192" s="84"/>
      <c r="Q192" s="84"/>
      <c r="R192" s="84"/>
      <c r="S192" s="84"/>
      <c r="T192" s="84"/>
      <c r="U192" s="84"/>
      <c r="V192" s="19" t="str">
        <f t="shared" si="14"/>
        <v>ZZ</v>
      </c>
      <c r="W192" s="1">
        <f t="shared" si="18"/>
        <v>139</v>
      </c>
      <c r="AE192" s="15"/>
      <c r="AF192" s="15"/>
    </row>
    <row r="193" spans="2:32" ht="27" customHeight="1" x14ac:dyDescent="0.2">
      <c r="B193" s="19" t="str">
        <f t="shared" si="15"/>
        <v>ZZ</v>
      </c>
      <c r="C193" s="79" t="str">
        <f t="shared" si="16"/>
        <v/>
      </c>
      <c r="D193" s="74" t="str">
        <f t="array" ref="D193">IF(E193:E557="","",$K$13)</f>
        <v/>
      </c>
      <c r="E193" s="73" t="str">
        <f t="shared" si="13"/>
        <v/>
      </c>
      <c r="F193" s="74" t="str">
        <f t="shared" si="17"/>
        <v/>
      </c>
      <c r="G193" s="82"/>
      <c r="H193" s="83"/>
      <c r="I193" s="82"/>
      <c r="J193" s="83"/>
      <c r="K193" s="89"/>
      <c r="L193" s="89"/>
      <c r="M193" s="89"/>
      <c r="N193" s="89"/>
      <c r="O193" s="89"/>
      <c r="P193" s="84"/>
      <c r="Q193" s="84"/>
      <c r="R193" s="84"/>
      <c r="S193" s="84"/>
      <c r="T193" s="84"/>
      <c r="U193" s="84"/>
      <c r="V193" s="19" t="str">
        <f t="shared" si="14"/>
        <v>ZZ</v>
      </c>
      <c r="W193" s="1">
        <f t="shared" si="18"/>
        <v>140</v>
      </c>
      <c r="AE193" s="15"/>
      <c r="AF193" s="15"/>
    </row>
    <row r="194" spans="2:32" ht="27" customHeight="1" x14ac:dyDescent="0.2">
      <c r="B194" s="19" t="str">
        <f t="shared" si="15"/>
        <v>ZZ</v>
      </c>
      <c r="C194" s="79" t="str">
        <f t="shared" si="16"/>
        <v/>
      </c>
      <c r="D194" s="74" t="str">
        <f t="array" ref="D194">IF(E194:E558="","",$K$13)</f>
        <v/>
      </c>
      <c r="E194" s="73" t="str">
        <f t="shared" si="13"/>
        <v/>
      </c>
      <c r="F194" s="74" t="str">
        <f t="shared" si="17"/>
        <v/>
      </c>
      <c r="G194" s="82"/>
      <c r="H194" s="83"/>
      <c r="I194" s="82"/>
      <c r="J194" s="83"/>
      <c r="K194" s="89"/>
      <c r="L194" s="89"/>
      <c r="M194" s="89"/>
      <c r="N194" s="89"/>
      <c r="O194" s="89"/>
      <c r="P194" s="84"/>
      <c r="Q194" s="84"/>
      <c r="R194" s="84"/>
      <c r="S194" s="84"/>
      <c r="T194" s="84"/>
      <c r="U194" s="84"/>
      <c r="V194" s="19" t="str">
        <f t="shared" si="14"/>
        <v>ZZ</v>
      </c>
      <c r="W194" s="1">
        <f t="shared" si="18"/>
        <v>141</v>
      </c>
      <c r="AE194" s="15"/>
      <c r="AF194" s="15"/>
    </row>
    <row r="195" spans="2:32" ht="27" customHeight="1" x14ac:dyDescent="0.2">
      <c r="B195" s="19" t="str">
        <f t="shared" si="15"/>
        <v>ZZ</v>
      </c>
      <c r="C195" s="79" t="str">
        <f t="shared" si="16"/>
        <v/>
      </c>
      <c r="D195" s="74" t="str">
        <f t="array" ref="D195">IF(E195:E559="","",$K$13)</f>
        <v/>
      </c>
      <c r="E195" s="73" t="str">
        <f t="shared" si="13"/>
        <v/>
      </c>
      <c r="F195" s="74" t="str">
        <f t="shared" si="17"/>
        <v/>
      </c>
      <c r="G195" s="82"/>
      <c r="H195" s="83"/>
      <c r="I195" s="82"/>
      <c r="J195" s="83"/>
      <c r="K195" s="89"/>
      <c r="L195" s="89"/>
      <c r="M195" s="89"/>
      <c r="N195" s="89"/>
      <c r="O195" s="89"/>
      <c r="P195" s="84"/>
      <c r="Q195" s="84"/>
      <c r="R195" s="84"/>
      <c r="S195" s="84"/>
      <c r="T195" s="84"/>
      <c r="U195" s="84"/>
      <c r="V195" s="19" t="str">
        <f t="shared" si="14"/>
        <v>ZZ</v>
      </c>
      <c r="W195" s="1">
        <f t="shared" si="18"/>
        <v>142</v>
      </c>
      <c r="AE195" s="15"/>
      <c r="AF195" s="15"/>
    </row>
    <row r="196" spans="2:32" ht="27" customHeight="1" x14ac:dyDescent="0.2">
      <c r="B196" s="19" t="str">
        <f t="shared" si="15"/>
        <v>ZZ</v>
      </c>
      <c r="C196" s="79" t="str">
        <f t="shared" si="16"/>
        <v/>
      </c>
      <c r="D196" s="74" t="str">
        <f t="array" ref="D196">IF(E196:E560="","",$K$13)</f>
        <v/>
      </c>
      <c r="E196" s="73" t="str">
        <f t="shared" si="13"/>
        <v/>
      </c>
      <c r="F196" s="74" t="str">
        <f t="shared" si="17"/>
        <v/>
      </c>
      <c r="G196" s="82"/>
      <c r="H196" s="83"/>
      <c r="I196" s="82"/>
      <c r="J196" s="83"/>
      <c r="K196" s="89"/>
      <c r="L196" s="89"/>
      <c r="M196" s="89"/>
      <c r="N196" s="89"/>
      <c r="O196" s="89"/>
      <c r="P196" s="84"/>
      <c r="Q196" s="84"/>
      <c r="R196" s="84"/>
      <c r="S196" s="84"/>
      <c r="T196" s="84"/>
      <c r="U196" s="84"/>
      <c r="V196" s="19" t="str">
        <f t="shared" si="14"/>
        <v>ZZ</v>
      </c>
      <c r="W196" s="1">
        <f t="shared" si="18"/>
        <v>143</v>
      </c>
      <c r="AE196" s="15"/>
      <c r="AF196" s="15"/>
    </row>
    <row r="197" spans="2:32" ht="27" customHeight="1" x14ac:dyDescent="0.2">
      <c r="B197" s="19" t="str">
        <f t="shared" si="15"/>
        <v>ZZ</v>
      </c>
      <c r="C197" s="79" t="str">
        <f t="shared" si="16"/>
        <v/>
      </c>
      <c r="D197" s="74" t="str">
        <f t="array" ref="D197">IF(E197:E561="","",$K$13)</f>
        <v/>
      </c>
      <c r="E197" s="73" t="str">
        <f t="shared" si="13"/>
        <v/>
      </c>
      <c r="F197" s="74" t="str">
        <f t="shared" si="17"/>
        <v/>
      </c>
      <c r="G197" s="82"/>
      <c r="H197" s="83"/>
      <c r="I197" s="82"/>
      <c r="J197" s="83"/>
      <c r="K197" s="89"/>
      <c r="L197" s="89"/>
      <c r="M197" s="89"/>
      <c r="N197" s="89"/>
      <c r="O197" s="89"/>
      <c r="P197" s="84"/>
      <c r="Q197" s="84"/>
      <c r="R197" s="84"/>
      <c r="S197" s="84"/>
      <c r="T197" s="84"/>
      <c r="U197" s="84"/>
      <c r="V197" s="19" t="str">
        <f t="shared" si="14"/>
        <v>ZZ</v>
      </c>
      <c r="W197" s="1">
        <f t="shared" si="18"/>
        <v>144</v>
      </c>
      <c r="AE197" s="15"/>
      <c r="AF197" s="15"/>
    </row>
    <row r="198" spans="2:32" ht="27" customHeight="1" x14ac:dyDescent="0.2">
      <c r="B198" s="19" t="str">
        <f t="shared" si="15"/>
        <v>ZZ</v>
      </c>
      <c r="C198" s="79" t="str">
        <f t="shared" si="16"/>
        <v/>
      </c>
      <c r="D198" s="74" t="str">
        <f t="array" ref="D198">IF(E198:E562="","",$K$13)</f>
        <v/>
      </c>
      <c r="E198" s="73" t="str">
        <f t="shared" si="13"/>
        <v/>
      </c>
      <c r="F198" s="74" t="str">
        <f t="shared" si="17"/>
        <v/>
      </c>
      <c r="G198" s="82"/>
      <c r="H198" s="83"/>
      <c r="I198" s="82"/>
      <c r="J198" s="83"/>
      <c r="K198" s="89"/>
      <c r="L198" s="89"/>
      <c r="M198" s="89"/>
      <c r="N198" s="89"/>
      <c r="O198" s="89"/>
      <c r="P198" s="84"/>
      <c r="Q198" s="84"/>
      <c r="R198" s="84"/>
      <c r="S198" s="84"/>
      <c r="T198" s="84"/>
      <c r="U198" s="84"/>
      <c r="V198" s="19" t="str">
        <f t="shared" si="14"/>
        <v>ZZ</v>
      </c>
      <c r="W198" s="1">
        <f t="shared" si="18"/>
        <v>145</v>
      </c>
      <c r="AE198" s="15"/>
      <c r="AF198" s="15"/>
    </row>
    <row r="199" spans="2:32" ht="27" customHeight="1" x14ac:dyDescent="0.2">
      <c r="B199" s="19" t="str">
        <f t="shared" si="15"/>
        <v>ZZ</v>
      </c>
      <c r="C199" s="79" t="str">
        <f t="shared" si="16"/>
        <v/>
      </c>
      <c r="D199" s="74" t="str">
        <f t="array" ref="D199">IF(E199:E563="","",$K$13)</f>
        <v/>
      </c>
      <c r="E199" s="73" t="str">
        <f t="shared" si="13"/>
        <v/>
      </c>
      <c r="F199" s="74" t="str">
        <f t="shared" si="17"/>
        <v/>
      </c>
      <c r="G199" s="82"/>
      <c r="H199" s="83"/>
      <c r="I199" s="82"/>
      <c r="J199" s="83"/>
      <c r="K199" s="89"/>
      <c r="L199" s="89"/>
      <c r="M199" s="89"/>
      <c r="N199" s="89"/>
      <c r="O199" s="89"/>
      <c r="P199" s="84"/>
      <c r="Q199" s="84"/>
      <c r="R199" s="84"/>
      <c r="S199" s="84"/>
      <c r="T199" s="84"/>
      <c r="U199" s="84"/>
      <c r="V199" s="19" t="str">
        <f t="shared" si="14"/>
        <v>ZZ</v>
      </c>
      <c r="W199" s="1">
        <f t="shared" si="18"/>
        <v>146</v>
      </c>
      <c r="AE199" s="15"/>
      <c r="AF199" s="15"/>
    </row>
    <row r="200" spans="2:32" ht="27" customHeight="1" x14ac:dyDescent="0.2">
      <c r="B200" s="19" t="str">
        <f t="shared" si="15"/>
        <v>ZZ</v>
      </c>
      <c r="C200" s="79" t="str">
        <f t="shared" si="16"/>
        <v/>
      </c>
      <c r="D200" s="74" t="str">
        <f t="array" ref="D200">IF(E200:E564="","",$K$13)</f>
        <v/>
      </c>
      <c r="E200" s="73" t="str">
        <f t="shared" si="13"/>
        <v/>
      </c>
      <c r="F200" s="74" t="str">
        <f t="shared" si="17"/>
        <v/>
      </c>
      <c r="G200" s="82"/>
      <c r="H200" s="83"/>
      <c r="I200" s="82"/>
      <c r="J200" s="83"/>
      <c r="K200" s="89"/>
      <c r="L200" s="89"/>
      <c r="M200" s="89"/>
      <c r="N200" s="89"/>
      <c r="O200" s="89"/>
      <c r="P200" s="84"/>
      <c r="Q200" s="84"/>
      <c r="R200" s="84"/>
      <c r="S200" s="84"/>
      <c r="T200" s="84"/>
      <c r="U200" s="84"/>
      <c r="V200" s="19" t="str">
        <f t="shared" si="14"/>
        <v>ZZ</v>
      </c>
      <c r="W200" s="1">
        <f t="shared" si="18"/>
        <v>147</v>
      </c>
      <c r="AE200" s="15"/>
      <c r="AF200" s="15"/>
    </row>
    <row r="201" spans="2:32" ht="27" customHeight="1" x14ac:dyDescent="0.2">
      <c r="B201" s="19" t="str">
        <f t="shared" si="15"/>
        <v>ZZ</v>
      </c>
      <c r="C201" s="79" t="str">
        <f t="shared" si="16"/>
        <v/>
      </c>
      <c r="D201" s="74" t="str">
        <f t="array" ref="D201">IF(E201:E565="","",$K$13)</f>
        <v/>
      </c>
      <c r="E201" s="73" t="str">
        <f t="shared" si="13"/>
        <v/>
      </c>
      <c r="F201" s="74" t="str">
        <f t="shared" si="17"/>
        <v/>
      </c>
      <c r="G201" s="82"/>
      <c r="H201" s="83"/>
      <c r="I201" s="82"/>
      <c r="J201" s="83"/>
      <c r="K201" s="89"/>
      <c r="L201" s="89"/>
      <c r="M201" s="89"/>
      <c r="N201" s="89"/>
      <c r="O201" s="89"/>
      <c r="P201" s="84"/>
      <c r="Q201" s="84"/>
      <c r="R201" s="84"/>
      <c r="S201" s="84"/>
      <c r="T201" s="84"/>
      <c r="U201" s="84"/>
      <c r="V201" s="19" t="str">
        <f t="shared" si="14"/>
        <v>ZZ</v>
      </c>
      <c r="W201" s="1">
        <f t="shared" si="18"/>
        <v>148</v>
      </c>
      <c r="AE201" s="15"/>
      <c r="AF201" s="15"/>
    </row>
    <row r="202" spans="2:32" ht="27" customHeight="1" x14ac:dyDescent="0.2">
      <c r="B202" s="19" t="str">
        <f t="shared" si="15"/>
        <v>ZZ</v>
      </c>
      <c r="C202" s="79" t="str">
        <f t="shared" si="16"/>
        <v/>
      </c>
      <c r="D202" s="74" t="str">
        <f t="array" ref="D202">IF(E202:E566="","",$K$13)</f>
        <v/>
      </c>
      <c r="E202" s="73" t="str">
        <f t="shared" si="13"/>
        <v/>
      </c>
      <c r="F202" s="74" t="str">
        <f t="shared" si="17"/>
        <v/>
      </c>
      <c r="G202" s="82"/>
      <c r="H202" s="83"/>
      <c r="I202" s="82"/>
      <c r="J202" s="83"/>
      <c r="K202" s="89"/>
      <c r="L202" s="89"/>
      <c r="M202" s="89"/>
      <c r="N202" s="89"/>
      <c r="O202" s="89"/>
      <c r="P202" s="84"/>
      <c r="Q202" s="84"/>
      <c r="R202" s="84"/>
      <c r="S202" s="84"/>
      <c r="T202" s="84"/>
      <c r="U202" s="84"/>
      <c r="V202" s="19" t="str">
        <f t="shared" si="14"/>
        <v>ZZ</v>
      </c>
      <c r="W202" s="1">
        <f t="shared" si="18"/>
        <v>149</v>
      </c>
      <c r="AE202" s="15"/>
      <c r="AF202" s="15"/>
    </row>
    <row r="203" spans="2:32" ht="27" customHeight="1" x14ac:dyDescent="0.2">
      <c r="B203" s="19" t="str">
        <f t="shared" si="15"/>
        <v>ZZ</v>
      </c>
      <c r="C203" s="79" t="str">
        <f t="shared" si="16"/>
        <v/>
      </c>
      <c r="D203" s="74" t="str">
        <f t="array" ref="D203">IF(E203:E567="","",$K$13)</f>
        <v/>
      </c>
      <c r="E203" s="73" t="str">
        <f t="shared" si="13"/>
        <v/>
      </c>
      <c r="F203" s="74" t="str">
        <f t="shared" si="17"/>
        <v/>
      </c>
      <c r="G203" s="82"/>
      <c r="H203" s="83"/>
      <c r="I203" s="82"/>
      <c r="J203" s="83"/>
      <c r="K203" s="89"/>
      <c r="L203" s="89"/>
      <c r="M203" s="89"/>
      <c r="N203" s="89"/>
      <c r="O203" s="89"/>
      <c r="P203" s="84"/>
      <c r="Q203" s="84"/>
      <c r="R203" s="84"/>
      <c r="S203" s="84"/>
      <c r="T203" s="84"/>
      <c r="U203" s="84"/>
      <c r="V203" s="19" t="str">
        <f t="shared" si="14"/>
        <v>ZZ</v>
      </c>
      <c r="W203" s="1">
        <f t="shared" si="18"/>
        <v>150</v>
      </c>
      <c r="AE203" s="15"/>
      <c r="AF203" s="15"/>
    </row>
    <row r="204" spans="2:32" ht="27" customHeight="1" x14ac:dyDescent="0.2">
      <c r="B204" s="19" t="str">
        <f t="shared" si="15"/>
        <v>ZZ</v>
      </c>
      <c r="C204" s="79" t="str">
        <f t="shared" si="16"/>
        <v/>
      </c>
      <c r="D204" s="74" t="str">
        <f t="array" ref="D204">IF(E204:E568="","",$K$13)</f>
        <v/>
      </c>
      <c r="E204" s="73" t="str">
        <f t="shared" si="13"/>
        <v/>
      </c>
      <c r="F204" s="74" t="str">
        <f t="shared" si="17"/>
        <v/>
      </c>
      <c r="G204" s="82"/>
      <c r="H204" s="83"/>
      <c r="I204" s="82"/>
      <c r="J204" s="83"/>
      <c r="K204" s="89"/>
      <c r="L204" s="89"/>
      <c r="M204" s="89"/>
      <c r="N204" s="89"/>
      <c r="O204" s="89"/>
      <c r="P204" s="84"/>
      <c r="Q204" s="84"/>
      <c r="R204" s="84"/>
      <c r="S204" s="84"/>
      <c r="T204" s="84"/>
      <c r="U204" s="84"/>
      <c r="V204" s="19" t="str">
        <f t="shared" si="14"/>
        <v>ZZ</v>
      </c>
      <c r="W204" s="1">
        <f t="shared" si="18"/>
        <v>151</v>
      </c>
      <c r="AE204" s="15"/>
      <c r="AF204" s="15"/>
    </row>
    <row r="205" spans="2:32" ht="27" customHeight="1" x14ac:dyDescent="0.2">
      <c r="B205" s="19" t="str">
        <f t="shared" si="15"/>
        <v>ZZ</v>
      </c>
      <c r="C205" s="79" t="str">
        <f t="shared" si="16"/>
        <v/>
      </c>
      <c r="D205" s="74" t="str">
        <f t="array" ref="D205">IF(E205:E569="","",$K$13)</f>
        <v/>
      </c>
      <c r="E205" s="73" t="str">
        <f t="shared" si="13"/>
        <v/>
      </c>
      <c r="F205" s="74" t="str">
        <f t="shared" si="17"/>
        <v/>
      </c>
      <c r="G205" s="82"/>
      <c r="H205" s="83"/>
      <c r="I205" s="82"/>
      <c r="J205" s="83"/>
      <c r="K205" s="89"/>
      <c r="L205" s="89"/>
      <c r="M205" s="89"/>
      <c r="N205" s="89"/>
      <c r="O205" s="89"/>
      <c r="P205" s="84"/>
      <c r="Q205" s="84"/>
      <c r="R205" s="84"/>
      <c r="S205" s="84"/>
      <c r="T205" s="84"/>
      <c r="U205" s="84"/>
      <c r="V205" s="19" t="str">
        <f t="shared" si="14"/>
        <v>ZZ</v>
      </c>
      <c r="W205" s="1">
        <f t="shared" si="18"/>
        <v>152</v>
      </c>
      <c r="AE205" s="15"/>
      <c r="AF205" s="15"/>
    </row>
    <row r="206" spans="2:32" ht="27" customHeight="1" x14ac:dyDescent="0.2">
      <c r="B206" s="19" t="str">
        <f t="shared" si="15"/>
        <v>ZZ</v>
      </c>
      <c r="C206" s="79" t="str">
        <f t="shared" si="16"/>
        <v/>
      </c>
      <c r="D206" s="74" t="str">
        <f t="array" ref="D206">IF(E206:E570="","",$K$13)</f>
        <v/>
      </c>
      <c r="E206" s="73" t="str">
        <f t="shared" si="13"/>
        <v/>
      </c>
      <c r="F206" s="74" t="str">
        <f t="shared" si="17"/>
        <v/>
      </c>
      <c r="G206" s="82"/>
      <c r="H206" s="83"/>
      <c r="I206" s="82"/>
      <c r="J206" s="83"/>
      <c r="K206" s="89"/>
      <c r="L206" s="89"/>
      <c r="M206" s="89"/>
      <c r="N206" s="89"/>
      <c r="O206" s="89"/>
      <c r="P206" s="84"/>
      <c r="Q206" s="84"/>
      <c r="R206" s="84"/>
      <c r="S206" s="84"/>
      <c r="T206" s="84"/>
      <c r="U206" s="84"/>
      <c r="V206" s="19" t="str">
        <f t="shared" si="14"/>
        <v>ZZ</v>
      </c>
      <c r="W206" s="1">
        <f t="shared" si="18"/>
        <v>153</v>
      </c>
      <c r="AE206" s="15"/>
      <c r="AF206" s="15"/>
    </row>
    <row r="207" spans="2:32" ht="27" customHeight="1" x14ac:dyDescent="0.2">
      <c r="B207" s="19" t="str">
        <f t="shared" si="15"/>
        <v>ZZ</v>
      </c>
      <c r="C207" s="79" t="str">
        <f t="shared" si="16"/>
        <v/>
      </c>
      <c r="D207" s="74" t="str">
        <f t="array" ref="D207">IF(E207:E571="","",$K$13)</f>
        <v/>
      </c>
      <c r="E207" s="73" t="str">
        <f t="shared" si="13"/>
        <v/>
      </c>
      <c r="F207" s="74" t="str">
        <f t="shared" si="17"/>
        <v/>
      </c>
      <c r="G207" s="82"/>
      <c r="H207" s="83"/>
      <c r="I207" s="82"/>
      <c r="J207" s="83"/>
      <c r="K207" s="89"/>
      <c r="L207" s="89"/>
      <c r="M207" s="89"/>
      <c r="N207" s="89"/>
      <c r="O207" s="89"/>
      <c r="P207" s="84"/>
      <c r="Q207" s="84"/>
      <c r="R207" s="84"/>
      <c r="S207" s="84"/>
      <c r="T207" s="84"/>
      <c r="U207" s="84"/>
      <c r="V207" s="19" t="str">
        <f t="shared" si="14"/>
        <v>ZZ</v>
      </c>
      <c r="W207" s="1">
        <f t="shared" si="18"/>
        <v>154</v>
      </c>
      <c r="AE207" s="15"/>
      <c r="AF207" s="15"/>
    </row>
    <row r="208" spans="2:32" ht="27" customHeight="1" x14ac:dyDescent="0.2">
      <c r="B208" s="19" t="str">
        <f t="shared" si="15"/>
        <v>ZZ</v>
      </c>
      <c r="C208" s="79" t="str">
        <f t="shared" si="16"/>
        <v/>
      </c>
      <c r="D208" s="74" t="str">
        <f t="array" ref="D208">IF(E208:E572="","",$K$13)</f>
        <v/>
      </c>
      <c r="E208" s="73" t="str">
        <f t="shared" si="13"/>
        <v/>
      </c>
      <c r="F208" s="74" t="str">
        <f t="shared" si="17"/>
        <v/>
      </c>
      <c r="G208" s="82"/>
      <c r="H208" s="83"/>
      <c r="I208" s="82"/>
      <c r="J208" s="83"/>
      <c r="K208" s="89"/>
      <c r="L208" s="89"/>
      <c r="M208" s="89"/>
      <c r="N208" s="89"/>
      <c r="O208" s="89"/>
      <c r="P208" s="84"/>
      <c r="Q208" s="84"/>
      <c r="R208" s="84"/>
      <c r="S208" s="84"/>
      <c r="T208" s="84"/>
      <c r="U208" s="84"/>
      <c r="V208" s="19" t="str">
        <f t="shared" si="14"/>
        <v>ZZ</v>
      </c>
      <c r="W208" s="1">
        <f t="shared" si="18"/>
        <v>155</v>
      </c>
      <c r="AE208" s="15"/>
      <c r="AF208" s="15"/>
    </row>
    <row r="209" spans="2:32" ht="27" customHeight="1" x14ac:dyDescent="0.2">
      <c r="B209" s="19" t="str">
        <f t="shared" si="15"/>
        <v>ZZ</v>
      </c>
      <c r="C209" s="79" t="str">
        <f t="shared" si="16"/>
        <v/>
      </c>
      <c r="D209" s="74" t="str">
        <f t="array" ref="D209">IF(E209:E573="","",$K$13)</f>
        <v/>
      </c>
      <c r="E209" s="73" t="str">
        <f t="shared" si="13"/>
        <v/>
      </c>
      <c r="F209" s="74" t="str">
        <f t="shared" si="17"/>
        <v/>
      </c>
      <c r="G209" s="82"/>
      <c r="H209" s="83"/>
      <c r="I209" s="82"/>
      <c r="J209" s="83"/>
      <c r="K209" s="89"/>
      <c r="L209" s="89"/>
      <c r="M209" s="89"/>
      <c r="N209" s="89"/>
      <c r="O209" s="89"/>
      <c r="P209" s="84"/>
      <c r="Q209" s="84"/>
      <c r="R209" s="84"/>
      <c r="S209" s="84"/>
      <c r="T209" s="84"/>
      <c r="U209" s="84"/>
      <c r="V209" s="19" t="str">
        <f t="shared" si="14"/>
        <v>ZZ</v>
      </c>
      <c r="W209" s="1">
        <f t="shared" si="18"/>
        <v>156</v>
      </c>
      <c r="AE209" s="15"/>
      <c r="AF209" s="15"/>
    </row>
    <row r="210" spans="2:32" ht="27" customHeight="1" x14ac:dyDescent="0.2">
      <c r="B210" s="19" t="str">
        <f t="shared" si="15"/>
        <v>ZZ</v>
      </c>
      <c r="C210" s="79" t="str">
        <f t="shared" si="16"/>
        <v/>
      </c>
      <c r="D210" s="74" t="str">
        <f t="array" ref="D210">IF(E210:E574="","",$K$13)</f>
        <v/>
      </c>
      <c r="E210" s="73" t="str">
        <f t="shared" si="13"/>
        <v/>
      </c>
      <c r="F210" s="74" t="str">
        <f t="shared" si="17"/>
        <v/>
      </c>
      <c r="G210" s="82"/>
      <c r="H210" s="83"/>
      <c r="I210" s="82"/>
      <c r="J210" s="83"/>
      <c r="K210" s="89"/>
      <c r="L210" s="89"/>
      <c r="M210" s="89"/>
      <c r="N210" s="89"/>
      <c r="O210" s="89"/>
      <c r="P210" s="84"/>
      <c r="Q210" s="84"/>
      <c r="R210" s="84"/>
      <c r="S210" s="84"/>
      <c r="T210" s="84"/>
      <c r="U210" s="84"/>
      <c r="V210" s="19" t="str">
        <f t="shared" si="14"/>
        <v>ZZ</v>
      </c>
      <c r="W210" s="1">
        <f t="shared" si="18"/>
        <v>157</v>
      </c>
      <c r="AE210" s="15"/>
      <c r="AF210" s="15"/>
    </row>
    <row r="211" spans="2:32" ht="27" customHeight="1" x14ac:dyDescent="0.2">
      <c r="B211" s="19" t="str">
        <f t="shared" si="15"/>
        <v>ZZ</v>
      </c>
      <c r="C211" s="79" t="str">
        <f t="shared" si="16"/>
        <v/>
      </c>
      <c r="D211" s="74" t="str">
        <f t="array" ref="D211">IF(E211:E575="","",$K$13)</f>
        <v/>
      </c>
      <c r="E211" s="73" t="str">
        <f t="shared" si="13"/>
        <v/>
      </c>
      <c r="F211" s="74" t="str">
        <f t="shared" si="17"/>
        <v/>
      </c>
      <c r="G211" s="82"/>
      <c r="H211" s="83"/>
      <c r="I211" s="82"/>
      <c r="J211" s="83"/>
      <c r="K211" s="90"/>
      <c r="L211" s="91"/>
      <c r="M211" s="91"/>
      <c r="N211" s="91"/>
      <c r="O211" s="92"/>
      <c r="P211" s="84"/>
      <c r="Q211" s="84"/>
      <c r="R211" s="84"/>
      <c r="S211" s="84"/>
      <c r="T211" s="84"/>
      <c r="U211" s="84"/>
      <c r="V211" s="19" t="str">
        <f t="shared" si="14"/>
        <v>ZZ</v>
      </c>
      <c r="W211" s="1">
        <f t="shared" si="18"/>
        <v>158</v>
      </c>
      <c r="AE211" s="15"/>
      <c r="AF211" s="15"/>
    </row>
    <row r="212" spans="2:32" ht="27" customHeight="1" x14ac:dyDescent="0.2">
      <c r="B212" s="19" t="str">
        <f t="shared" si="15"/>
        <v>ZZ</v>
      </c>
      <c r="C212" s="79" t="str">
        <f t="shared" si="16"/>
        <v/>
      </c>
      <c r="D212" s="74" t="str">
        <f t="array" ref="D212">IF(E212:E576="","",$K$13)</f>
        <v/>
      </c>
      <c r="E212" s="73" t="str">
        <f t="shared" si="13"/>
        <v/>
      </c>
      <c r="F212" s="74" t="str">
        <f t="shared" si="17"/>
        <v/>
      </c>
      <c r="G212" s="82"/>
      <c r="H212" s="83"/>
      <c r="I212" s="82"/>
      <c r="J212" s="83"/>
      <c r="K212" s="90"/>
      <c r="L212" s="91"/>
      <c r="M212" s="91"/>
      <c r="N212" s="91"/>
      <c r="O212" s="92"/>
      <c r="P212" s="84"/>
      <c r="Q212" s="84"/>
      <c r="R212" s="84"/>
      <c r="S212" s="84"/>
      <c r="T212" s="84"/>
      <c r="U212" s="84"/>
      <c r="V212" s="19" t="str">
        <f t="shared" si="14"/>
        <v>ZZ</v>
      </c>
      <c r="W212" s="1">
        <f t="shared" si="18"/>
        <v>159</v>
      </c>
      <c r="AE212" s="15"/>
      <c r="AF212" s="15"/>
    </row>
    <row r="213" spans="2:32" ht="27" customHeight="1" x14ac:dyDescent="0.2">
      <c r="B213" s="19" t="str">
        <f t="shared" si="15"/>
        <v>ZZ</v>
      </c>
      <c r="C213" s="79" t="str">
        <f t="shared" si="16"/>
        <v/>
      </c>
      <c r="D213" s="74" t="str">
        <f t="array" ref="D213">IF(E213:E577="","",$K$13)</f>
        <v/>
      </c>
      <c r="E213" s="73" t="str">
        <f t="shared" si="13"/>
        <v/>
      </c>
      <c r="F213" s="74" t="str">
        <f t="shared" si="17"/>
        <v/>
      </c>
      <c r="G213" s="82"/>
      <c r="H213" s="83"/>
      <c r="I213" s="82"/>
      <c r="J213" s="83"/>
      <c r="K213" s="90"/>
      <c r="L213" s="91"/>
      <c r="M213" s="91"/>
      <c r="N213" s="91"/>
      <c r="O213" s="92"/>
      <c r="P213" s="84"/>
      <c r="Q213" s="84"/>
      <c r="R213" s="84"/>
      <c r="S213" s="84"/>
      <c r="T213" s="84"/>
      <c r="U213" s="84"/>
      <c r="V213" s="19" t="str">
        <f t="shared" si="14"/>
        <v>ZZ</v>
      </c>
      <c r="W213" s="1">
        <f t="shared" si="18"/>
        <v>160</v>
      </c>
      <c r="AE213" s="15"/>
      <c r="AF213" s="15"/>
    </row>
    <row r="214" spans="2:32" ht="27" customHeight="1" x14ac:dyDescent="0.2">
      <c r="B214" s="19" t="str">
        <f t="shared" si="15"/>
        <v>ZZ</v>
      </c>
      <c r="C214" s="79" t="str">
        <f t="shared" si="16"/>
        <v/>
      </c>
      <c r="D214" s="74" t="str">
        <f t="array" ref="D214">IF(E214:E578="","",$K$13)</f>
        <v/>
      </c>
      <c r="E214" s="73" t="str">
        <f t="shared" si="13"/>
        <v/>
      </c>
      <c r="F214" s="74" t="str">
        <f t="shared" si="17"/>
        <v/>
      </c>
      <c r="G214" s="82"/>
      <c r="H214" s="83"/>
      <c r="I214" s="82"/>
      <c r="J214" s="83"/>
      <c r="K214" s="89"/>
      <c r="L214" s="89"/>
      <c r="M214" s="89"/>
      <c r="N214" s="89"/>
      <c r="O214" s="89"/>
      <c r="P214" s="84"/>
      <c r="Q214" s="84"/>
      <c r="R214" s="84"/>
      <c r="S214" s="84"/>
      <c r="T214" s="84"/>
      <c r="U214" s="84"/>
      <c r="V214" s="19" t="str">
        <f t="shared" si="14"/>
        <v>ZZ</v>
      </c>
      <c r="W214" s="1">
        <f t="shared" si="18"/>
        <v>161</v>
      </c>
      <c r="AE214" s="15"/>
      <c r="AF214" s="15"/>
    </row>
    <row r="215" spans="2:32" ht="27" customHeight="1" x14ac:dyDescent="0.2">
      <c r="B215" s="19" t="str">
        <f t="shared" si="15"/>
        <v>ZZ</v>
      </c>
      <c r="C215" s="79" t="str">
        <f t="shared" si="16"/>
        <v/>
      </c>
      <c r="D215" s="74" t="str">
        <f t="array" ref="D215">IF(E215:E579="","",$K$13)</f>
        <v/>
      </c>
      <c r="E215" s="73" t="str">
        <f t="shared" si="13"/>
        <v/>
      </c>
      <c r="F215" s="74" t="str">
        <f t="shared" si="17"/>
        <v/>
      </c>
      <c r="G215" s="82"/>
      <c r="H215" s="83"/>
      <c r="I215" s="82"/>
      <c r="J215" s="83"/>
      <c r="K215" s="89"/>
      <c r="L215" s="89"/>
      <c r="M215" s="89"/>
      <c r="N215" s="89"/>
      <c r="O215" s="89"/>
      <c r="P215" s="84"/>
      <c r="Q215" s="84"/>
      <c r="R215" s="84"/>
      <c r="S215" s="84"/>
      <c r="T215" s="84"/>
      <c r="U215" s="84"/>
      <c r="V215" s="19" t="str">
        <f t="shared" si="14"/>
        <v>ZZ</v>
      </c>
      <c r="W215" s="1">
        <f t="shared" si="18"/>
        <v>162</v>
      </c>
      <c r="AE215" s="15"/>
      <c r="AF215" s="15"/>
    </row>
    <row r="216" spans="2:32" ht="27" customHeight="1" x14ac:dyDescent="0.2">
      <c r="B216" s="19" t="str">
        <f t="shared" si="15"/>
        <v>ZZ</v>
      </c>
      <c r="C216" s="79" t="str">
        <f t="shared" si="16"/>
        <v/>
      </c>
      <c r="D216" s="74" t="str">
        <f t="array" ref="D216">IF(E216:E580="","",$K$13)</f>
        <v/>
      </c>
      <c r="E216" s="73" t="str">
        <f t="shared" si="13"/>
        <v/>
      </c>
      <c r="F216" s="74" t="str">
        <f t="shared" si="17"/>
        <v/>
      </c>
      <c r="G216" s="82"/>
      <c r="H216" s="83"/>
      <c r="I216" s="82"/>
      <c r="J216" s="83"/>
      <c r="K216" s="89"/>
      <c r="L216" s="89"/>
      <c r="M216" s="89"/>
      <c r="N216" s="89"/>
      <c r="O216" s="89"/>
      <c r="P216" s="84"/>
      <c r="Q216" s="84"/>
      <c r="R216" s="84"/>
      <c r="S216" s="84"/>
      <c r="T216" s="84"/>
      <c r="U216" s="84"/>
      <c r="V216" s="19" t="str">
        <f t="shared" si="14"/>
        <v>ZZ</v>
      </c>
      <c r="W216" s="1">
        <f t="shared" si="18"/>
        <v>163</v>
      </c>
      <c r="AE216" s="15"/>
      <c r="AF216" s="15"/>
    </row>
    <row r="217" spans="2:32" ht="27" customHeight="1" x14ac:dyDescent="0.2">
      <c r="B217" s="19" t="str">
        <f t="shared" si="15"/>
        <v>ZZ</v>
      </c>
      <c r="C217" s="79" t="str">
        <f t="shared" si="16"/>
        <v/>
      </c>
      <c r="D217" s="74" t="str">
        <f t="array" ref="D217">IF(E217:E581="","",$K$13)</f>
        <v/>
      </c>
      <c r="E217" s="73" t="str">
        <f t="shared" si="13"/>
        <v/>
      </c>
      <c r="F217" s="74" t="str">
        <f t="shared" si="17"/>
        <v/>
      </c>
      <c r="G217" s="82"/>
      <c r="H217" s="83"/>
      <c r="I217" s="82"/>
      <c r="J217" s="83"/>
      <c r="K217" s="89"/>
      <c r="L217" s="89"/>
      <c r="M217" s="89"/>
      <c r="N217" s="89"/>
      <c r="O217" s="89"/>
      <c r="P217" s="84"/>
      <c r="Q217" s="84"/>
      <c r="R217" s="84"/>
      <c r="S217" s="84"/>
      <c r="T217" s="84"/>
      <c r="U217" s="84"/>
      <c r="V217" s="19" t="str">
        <f t="shared" si="14"/>
        <v>ZZ</v>
      </c>
      <c r="W217" s="1">
        <f t="shared" si="18"/>
        <v>164</v>
      </c>
      <c r="AE217" s="15"/>
      <c r="AF217" s="15"/>
    </row>
    <row r="218" spans="2:32" ht="27" customHeight="1" x14ac:dyDescent="0.2">
      <c r="B218" s="19" t="str">
        <f t="shared" si="15"/>
        <v>ZZ</v>
      </c>
      <c r="C218" s="79" t="str">
        <f t="shared" si="16"/>
        <v/>
      </c>
      <c r="D218" s="74" t="str">
        <f t="array" ref="D218">IF(E218:E582="","",$K$13)</f>
        <v/>
      </c>
      <c r="E218" s="73" t="str">
        <f t="shared" si="13"/>
        <v/>
      </c>
      <c r="F218" s="74" t="str">
        <f t="shared" si="17"/>
        <v/>
      </c>
      <c r="G218" s="82"/>
      <c r="H218" s="83"/>
      <c r="I218" s="82"/>
      <c r="J218" s="83"/>
      <c r="K218" s="89"/>
      <c r="L218" s="89"/>
      <c r="M218" s="89"/>
      <c r="N218" s="89"/>
      <c r="O218" s="89"/>
      <c r="P218" s="84"/>
      <c r="Q218" s="84"/>
      <c r="R218" s="84"/>
      <c r="S218" s="84"/>
      <c r="T218" s="84"/>
      <c r="U218" s="84"/>
      <c r="V218" s="19" t="str">
        <f t="shared" si="14"/>
        <v>ZZ</v>
      </c>
      <c r="W218" s="1">
        <f t="shared" si="18"/>
        <v>165</v>
      </c>
      <c r="AE218" s="15"/>
      <c r="AF218" s="15"/>
    </row>
    <row r="219" spans="2:32" ht="27" customHeight="1" x14ac:dyDescent="0.2">
      <c r="B219" s="19" t="str">
        <f t="shared" si="15"/>
        <v>ZZ</v>
      </c>
      <c r="C219" s="79" t="str">
        <f t="shared" si="16"/>
        <v/>
      </c>
      <c r="D219" s="74" t="str">
        <f t="array" ref="D219">IF(E219:E583="","",$K$13)</f>
        <v/>
      </c>
      <c r="E219" s="73" t="str">
        <f t="shared" si="13"/>
        <v/>
      </c>
      <c r="F219" s="74" t="str">
        <f t="shared" si="17"/>
        <v/>
      </c>
      <c r="G219" s="82"/>
      <c r="H219" s="83"/>
      <c r="I219" s="82"/>
      <c r="J219" s="83"/>
      <c r="K219" s="89"/>
      <c r="L219" s="89"/>
      <c r="M219" s="89"/>
      <c r="N219" s="89"/>
      <c r="O219" s="89"/>
      <c r="P219" s="84"/>
      <c r="Q219" s="84"/>
      <c r="R219" s="84"/>
      <c r="S219" s="84"/>
      <c r="T219" s="84"/>
      <c r="U219" s="84"/>
      <c r="V219" s="19" t="str">
        <f t="shared" si="14"/>
        <v>ZZ</v>
      </c>
      <c r="W219" s="1">
        <f t="shared" si="18"/>
        <v>166</v>
      </c>
      <c r="AE219" s="15"/>
      <c r="AF219" s="15"/>
    </row>
    <row r="220" spans="2:32" ht="27" customHeight="1" x14ac:dyDescent="0.2">
      <c r="B220" s="19" t="str">
        <f t="shared" si="15"/>
        <v>ZZ</v>
      </c>
      <c r="C220" s="79" t="str">
        <f t="shared" si="16"/>
        <v/>
      </c>
      <c r="D220" s="74" t="str">
        <f t="array" ref="D220">IF(E220:E584="","",$K$13)</f>
        <v/>
      </c>
      <c r="E220" s="73" t="str">
        <f t="shared" si="13"/>
        <v/>
      </c>
      <c r="F220" s="74" t="str">
        <f t="shared" si="17"/>
        <v/>
      </c>
      <c r="G220" s="82"/>
      <c r="H220" s="83"/>
      <c r="I220" s="82"/>
      <c r="J220" s="83"/>
      <c r="K220" s="89"/>
      <c r="L220" s="89"/>
      <c r="M220" s="89"/>
      <c r="N220" s="89"/>
      <c r="O220" s="89"/>
      <c r="P220" s="84"/>
      <c r="Q220" s="84"/>
      <c r="R220" s="84"/>
      <c r="S220" s="84"/>
      <c r="T220" s="84"/>
      <c r="U220" s="84"/>
      <c r="V220" s="19" t="str">
        <f t="shared" si="14"/>
        <v>ZZ</v>
      </c>
      <c r="W220" s="1">
        <f t="shared" si="18"/>
        <v>167</v>
      </c>
      <c r="AE220" s="15"/>
      <c r="AF220" s="15"/>
    </row>
    <row r="221" spans="2:32" ht="27" customHeight="1" x14ac:dyDescent="0.2">
      <c r="B221" s="19" t="str">
        <f t="shared" si="15"/>
        <v>ZZ</v>
      </c>
      <c r="C221" s="79" t="str">
        <f t="shared" si="16"/>
        <v/>
      </c>
      <c r="D221" s="74" t="str">
        <f t="array" ref="D221">IF(E221:E585="","",$K$13)</f>
        <v/>
      </c>
      <c r="E221" s="73" t="str">
        <f t="shared" si="13"/>
        <v/>
      </c>
      <c r="F221" s="74" t="str">
        <f t="shared" si="17"/>
        <v/>
      </c>
      <c r="G221" s="82"/>
      <c r="H221" s="83"/>
      <c r="I221" s="82"/>
      <c r="J221" s="83"/>
      <c r="K221" s="89"/>
      <c r="L221" s="89"/>
      <c r="M221" s="89"/>
      <c r="N221" s="89"/>
      <c r="O221" s="89"/>
      <c r="P221" s="84"/>
      <c r="Q221" s="84"/>
      <c r="R221" s="84"/>
      <c r="S221" s="84"/>
      <c r="T221" s="84"/>
      <c r="U221" s="84"/>
      <c r="V221" s="19" t="str">
        <f t="shared" si="14"/>
        <v>ZZ</v>
      </c>
      <c r="W221" s="1">
        <f t="shared" si="18"/>
        <v>168</v>
      </c>
      <c r="AE221" s="15"/>
      <c r="AF221" s="15"/>
    </row>
    <row r="222" spans="2:32" ht="27" customHeight="1" x14ac:dyDescent="0.2">
      <c r="B222" s="19" t="str">
        <f t="shared" si="15"/>
        <v>ZZ</v>
      </c>
      <c r="C222" s="79" t="str">
        <f t="shared" si="16"/>
        <v/>
      </c>
      <c r="D222" s="74" t="str">
        <f t="array" ref="D222">IF(E222:E586="","",$K$13)</f>
        <v/>
      </c>
      <c r="E222" s="73" t="str">
        <f t="shared" si="13"/>
        <v/>
      </c>
      <c r="F222" s="74" t="str">
        <f t="shared" si="17"/>
        <v/>
      </c>
      <c r="G222" s="82"/>
      <c r="H222" s="83"/>
      <c r="I222" s="82"/>
      <c r="J222" s="83"/>
      <c r="K222" s="89"/>
      <c r="L222" s="89"/>
      <c r="M222" s="89"/>
      <c r="N222" s="89"/>
      <c r="O222" s="89"/>
      <c r="P222" s="84"/>
      <c r="Q222" s="84"/>
      <c r="R222" s="84"/>
      <c r="S222" s="84"/>
      <c r="T222" s="84"/>
      <c r="U222" s="84"/>
      <c r="V222" s="19" t="str">
        <f t="shared" si="14"/>
        <v>ZZ</v>
      </c>
      <c r="W222" s="1">
        <f t="shared" si="18"/>
        <v>169</v>
      </c>
      <c r="AE222" s="15"/>
      <c r="AF222" s="15"/>
    </row>
    <row r="223" spans="2:32" ht="27" customHeight="1" x14ac:dyDescent="0.2">
      <c r="B223" s="19" t="str">
        <f t="shared" si="15"/>
        <v>ZZ</v>
      </c>
      <c r="C223" s="79" t="str">
        <f t="shared" si="16"/>
        <v/>
      </c>
      <c r="D223" s="74" t="str">
        <f t="array" ref="D223">IF(E223:E587="","",$K$13)</f>
        <v/>
      </c>
      <c r="E223" s="73" t="str">
        <f t="shared" si="13"/>
        <v/>
      </c>
      <c r="F223" s="74" t="str">
        <f t="shared" si="17"/>
        <v/>
      </c>
      <c r="G223" s="82"/>
      <c r="H223" s="83"/>
      <c r="I223" s="82"/>
      <c r="J223" s="83"/>
      <c r="K223" s="89"/>
      <c r="L223" s="89"/>
      <c r="M223" s="89"/>
      <c r="N223" s="89"/>
      <c r="O223" s="89"/>
      <c r="P223" s="84"/>
      <c r="Q223" s="84"/>
      <c r="R223" s="84"/>
      <c r="S223" s="84"/>
      <c r="T223" s="84"/>
      <c r="U223" s="84"/>
      <c r="V223" s="19" t="str">
        <f t="shared" si="14"/>
        <v>ZZ</v>
      </c>
      <c r="W223" s="1">
        <f t="shared" si="18"/>
        <v>170</v>
      </c>
      <c r="AE223" s="15"/>
      <c r="AF223" s="15"/>
    </row>
    <row r="224" spans="2:32" ht="27" customHeight="1" x14ac:dyDescent="0.2">
      <c r="B224" s="19" t="str">
        <f t="shared" si="15"/>
        <v>ZZ</v>
      </c>
      <c r="C224" s="79" t="str">
        <f t="shared" si="16"/>
        <v/>
      </c>
      <c r="D224" s="74" t="str">
        <f t="array" ref="D224">IF(E224:E588="","",$K$13)</f>
        <v/>
      </c>
      <c r="E224" s="73" t="str">
        <f t="shared" si="13"/>
        <v/>
      </c>
      <c r="F224" s="74" t="str">
        <f t="shared" si="17"/>
        <v/>
      </c>
      <c r="G224" s="82"/>
      <c r="H224" s="83"/>
      <c r="I224" s="82"/>
      <c r="J224" s="83"/>
      <c r="K224" s="89"/>
      <c r="L224" s="89"/>
      <c r="M224" s="89"/>
      <c r="N224" s="89"/>
      <c r="O224" s="89"/>
      <c r="P224" s="84"/>
      <c r="Q224" s="84"/>
      <c r="R224" s="84"/>
      <c r="S224" s="84"/>
      <c r="T224" s="84"/>
      <c r="U224" s="84"/>
      <c r="V224" s="19" t="str">
        <f t="shared" si="14"/>
        <v>ZZ</v>
      </c>
      <c r="W224" s="1">
        <f t="shared" si="18"/>
        <v>171</v>
      </c>
      <c r="AE224" s="15"/>
      <c r="AF224" s="15"/>
    </row>
    <row r="225" spans="2:32" ht="27" customHeight="1" x14ac:dyDescent="0.2">
      <c r="B225" s="19" t="str">
        <f t="shared" si="15"/>
        <v>ZZ</v>
      </c>
      <c r="C225" s="79" t="str">
        <f t="shared" si="16"/>
        <v/>
      </c>
      <c r="D225" s="74" t="str">
        <f t="array" ref="D225">IF(E225:E589="","",$K$13)</f>
        <v/>
      </c>
      <c r="E225" s="73" t="str">
        <f t="shared" si="13"/>
        <v/>
      </c>
      <c r="F225" s="74" t="str">
        <f t="shared" si="17"/>
        <v/>
      </c>
      <c r="G225" s="82"/>
      <c r="H225" s="83"/>
      <c r="I225" s="82"/>
      <c r="J225" s="83"/>
      <c r="K225" s="89"/>
      <c r="L225" s="89"/>
      <c r="M225" s="89"/>
      <c r="N225" s="89"/>
      <c r="O225" s="89"/>
      <c r="P225" s="84"/>
      <c r="Q225" s="84"/>
      <c r="R225" s="84"/>
      <c r="S225" s="84"/>
      <c r="T225" s="84"/>
      <c r="U225" s="84"/>
      <c r="V225" s="19" t="str">
        <f t="shared" si="14"/>
        <v>ZZ</v>
      </c>
      <c r="W225" s="1">
        <f t="shared" si="18"/>
        <v>172</v>
      </c>
      <c r="AE225" s="15"/>
      <c r="AF225" s="15"/>
    </row>
    <row r="226" spans="2:32" ht="27" customHeight="1" x14ac:dyDescent="0.2">
      <c r="B226" s="19" t="str">
        <f t="shared" si="15"/>
        <v>ZZ</v>
      </c>
      <c r="C226" s="79" t="str">
        <f t="shared" si="16"/>
        <v/>
      </c>
      <c r="D226" s="74" t="str">
        <f t="array" ref="D226">IF(E226:E590="","",$K$13)</f>
        <v/>
      </c>
      <c r="E226" s="73" t="str">
        <f t="shared" si="13"/>
        <v/>
      </c>
      <c r="F226" s="74" t="str">
        <f t="shared" si="17"/>
        <v/>
      </c>
      <c r="G226" s="82"/>
      <c r="H226" s="83"/>
      <c r="I226" s="82"/>
      <c r="J226" s="83"/>
      <c r="K226" s="89"/>
      <c r="L226" s="89"/>
      <c r="M226" s="89"/>
      <c r="N226" s="89"/>
      <c r="O226" s="89"/>
      <c r="P226" s="84"/>
      <c r="Q226" s="84"/>
      <c r="R226" s="84"/>
      <c r="S226" s="84"/>
      <c r="T226" s="84"/>
      <c r="U226" s="84"/>
      <c r="V226" s="19" t="str">
        <f t="shared" si="14"/>
        <v>ZZ</v>
      </c>
      <c r="W226" s="1">
        <f t="shared" si="18"/>
        <v>173</v>
      </c>
      <c r="AE226" s="15"/>
      <c r="AF226" s="15"/>
    </row>
    <row r="227" spans="2:32" ht="27" customHeight="1" x14ac:dyDescent="0.2">
      <c r="B227" s="19" t="str">
        <f t="shared" si="15"/>
        <v>ZZ</v>
      </c>
      <c r="C227" s="79" t="str">
        <f t="shared" si="16"/>
        <v/>
      </c>
      <c r="D227" s="74" t="str">
        <f t="array" ref="D227">IF(E227:E591="","",$K$13)</f>
        <v/>
      </c>
      <c r="E227" s="73" t="str">
        <f t="shared" si="13"/>
        <v/>
      </c>
      <c r="F227" s="74" t="str">
        <f t="shared" si="17"/>
        <v/>
      </c>
      <c r="G227" s="82"/>
      <c r="H227" s="83"/>
      <c r="I227" s="82"/>
      <c r="J227" s="83"/>
      <c r="K227" s="89"/>
      <c r="L227" s="89"/>
      <c r="M227" s="89"/>
      <c r="N227" s="89"/>
      <c r="O227" s="89"/>
      <c r="P227" s="84"/>
      <c r="Q227" s="84"/>
      <c r="R227" s="84"/>
      <c r="S227" s="84"/>
      <c r="T227" s="84"/>
      <c r="U227" s="84"/>
      <c r="V227" s="19" t="str">
        <f t="shared" si="14"/>
        <v>ZZ</v>
      </c>
      <c r="W227" s="1">
        <f t="shared" si="18"/>
        <v>174</v>
      </c>
      <c r="AE227" s="15"/>
      <c r="AF227" s="15"/>
    </row>
    <row r="228" spans="2:32" ht="27" customHeight="1" x14ac:dyDescent="0.2">
      <c r="B228" s="19" t="str">
        <f t="shared" si="15"/>
        <v>ZZ</v>
      </c>
      <c r="C228" s="79" t="str">
        <f t="shared" si="16"/>
        <v/>
      </c>
      <c r="D228" s="74" t="str">
        <f t="array" ref="D228">IF(E228:E592="","",$K$13)</f>
        <v/>
      </c>
      <c r="E228" s="73" t="str">
        <f t="shared" si="13"/>
        <v/>
      </c>
      <c r="F228" s="74" t="str">
        <f t="shared" si="17"/>
        <v/>
      </c>
      <c r="G228" s="82"/>
      <c r="H228" s="83"/>
      <c r="I228" s="82"/>
      <c r="J228" s="83"/>
      <c r="K228" s="89"/>
      <c r="L228" s="89"/>
      <c r="M228" s="89"/>
      <c r="N228" s="89"/>
      <c r="O228" s="89"/>
      <c r="P228" s="84"/>
      <c r="Q228" s="84"/>
      <c r="R228" s="84"/>
      <c r="S228" s="84"/>
      <c r="T228" s="84"/>
      <c r="U228" s="84"/>
      <c r="V228" s="19" t="str">
        <f t="shared" si="14"/>
        <v>ZZ</v>
      </c>
      <c r="W228" s="1">
        <f t="shared" si="18"/>
        <v>175</v>
      </c>
      <c r="AE228" s="15"/>
      <c r="AF228" s="15"/>
    </row>
    <row r="229" spans="2:32" ht="27" customHeight="1" x14ac:dyDescent="0.2">
      <c r="B229" s="19" t="str">
        <f t="shared" si="15"/>
        <v>ZZ</v>
      </c>
      <c r="C229" s="79" t="str">
        <f t="shared" si="16"/>
        <v/>
      </c>
      <c r="D229" s="74" t="str">
        <f t="array" ref="D229">IF(E229:E593="","",$K$13)</f>
        <v/>
      </c>
      <c r="E229" s="73" t="str">
        <f t="shared" si="13"/>
        <v/>
      </c>
      <c r="F229" s="74" t="str">
        <f t="shared" si="17"/>
        <v/>
      </c>
      <c r="G229" s="82"/>
      <c r="H229" s="83"/>
      <c r="I229" s="82"/>
      <c r="J229" s="83"/>
      <c r="K229" s="89"/>
      <c r="L229" s="89"/>
      <c r="M229" s="89"/>
      <c r="N229" s="89"/>
      <c r="O229" s="89"/>
      <c r="P229" s="84"/>
      <c r="Q229" s="84"/>
      <c r="R229" s="84"/>
      <c r="S229" s="84"/>
      <c r="T229" s="84"/>
      <c r="U229" s="84"/>
      <c r="V229" s="19" t="str">
        <f t="shared" si="14"/>
        <v>ZZ</v>
      </c>
      <c r="W229" s="1">
        <f t="shared" si="18"/>
        <v>176</v>
      </c>
      <c r="AE229" s="15"/>
      <c r="AF229" s="15"/>
    </row>
    <row r="230" spans="2:32" ht="27" customHeight="1" x14ac:dyDescent="0.2">
      <c r="B230" s="19" t="str">
        <f t="shared" si="15"/>
        <v>ZZ</v>
      </c>
      <c r="C230" s="79" t="str">
        <f t="shared" si="16"/>
        <v/>
      </c>
      <c r="D230" s="74" t="str">
        <f t="array" ref="D230">IF(E230:E594="","",$K$13)</f>
        <v/>
      </c>
      <c r="E230" s="73" t="str">
        <f t="shared" si="13"/>
        <v/>
      </c>
      <c r="F230" s="74" t="str">
        <f t="shared" si="17"/>
        <v/>
      </c>
      <c r="G230" s="82"/>
      <c r="H230" s="83"/>
      <c r="I230" s="82"/>
      <c r="J230" s="83"/>
      <c r="K230" s="89"/>
      <c r="L230" s="89"/>
      <c r="M230" s="89"/>
      <c r="N230" s="89"/>
      <c r="O230" s="89"/>
      <c r="P230" s="84"/>
      <c r="Q230" s="84"/>
      <c r="R230" s="84"/>
      <c r="S230" s="84"/>
      <c r="T230" s="84"/>
      <c r="U230" s="84"/>
      <c r="V230" s="19" t="str">
        <f t="shared" si="14"/>
        <v>ZZ</v>
      </c>
      <c r="W230" s="1">
        <f t="shared" si="18"/>
        <v>177</v>
      </c>
      <c r="AE230" s="15"/>
      <c r="AF230" s="15"/>
    </row>
    <row r="231" spans="2:32" ht="27" customHeight="1" x14ac:dyDescent="0.2">
      <c r="B231" s="19" t="str">
        <f t="shared" si="15"/>
        <v>ZZ</v>
      </c>
      <c r="C231" s="79" t="str">
        <f t="shared" si="16"/>
        <v/>
      </c>
      <c r="D231" s="74" t="str">
        <f t="array" ref="D231">IF(E231:E595="","",$K$13)</f>
        <v/>
      </c>
      <c r="E231" s="73" t="str">
        <f t="shared" si="13"/>
        <v/>
      </c>
      <c r="F231" s="74" t="str">
        <f t="shared" si="17"/>
        <v/>
      </c>
      <c r="G231" s="82"/>
      <c r="H231" s="83"/>
      <c r="I231" s="82"/>
      <c r="J231" s="83"/>
      <c r="K231" s="89"/>
      <c r="L231" s="89"/>
      <c r="M231" s="89"/>
      <c r="N231" s="89"/>
      <c r="O231" s="89"/>
      <c r="P231" s="84"/>
      <c r="Q231" s="84"/>
      <c r="R231" s="84"/>
      <c r="S231" s="84"/>
      <c r="T231" s="84"/>
      <c r="U231" s="84"/>
      <c r="V231" s="19" t="str">
        <f t="shared" si="14"/>
        <v>ZZ</v>
      </c>
      <c r="W231" s="1">
        <f t="shared" si="18"/>
        <v>178</v>
      </c>
      <c r="AE231" s="15"/>
      <c r="AF231" s="15"/>
    </row>
    <row r="232" spans="2:32" ht="27" customHeight="1" x14ac:dyDescent="0.2">
      <c r="B232" s="19" t="str">
        <f t="shared" si="15"/>
        <v>ZZ</v>
      </c>
      <c r="C232" s="79" t="str">
        <f t="shared" si="16"/>
        <v/>
      </c>
      <c r="D232" s="74" t="str">
        <f t="array" ref="D232">IF(E232:E596="","",$K$13)</f>
        <v/>
      </c>
      <c r="E232" s="73" t="str">
        <f t="shared" si="13"/>
        <v/>
      </c>
      <c r="F232" s="74" t="str">
        <f t="shared" si="17"/>
        <v/>
      </c>
      <c r="G232" s="82"/>
      <c r="H232" s="83"/>
      <c r="I232" s="82"/>
      <c r="J232" s="83"/>
      <c r="K232" s="89"/>
      <c r="L232" s="89"/>
      <c r="M232" s="89"/>
      <c r="N232" s="89"/>
      <c r="O232" s="89"/>
      <c r="P232" s="84"/>
      <c r="Q232" s="84"/>
      <c r="R232" s="84"/>
      <c r="S232" s="84"/>
      <c r="T232" s="84"/>
      <c r="U232" s="84"/>
      <c r="V232" s="19" t="str">
        <f t="shared" si="14"/>
        <v>ZZ</v>
      </c>
      <c r="W232" s="1">
        <f t="shared" si="18"/>
        <v>179</v>
      </c>
      <c r="AE232" s="15"/>
      <c r="AF232" s="15"/>
    </row>
    <row r="233" spans="2:32" ht="27" customHeight="1" x14ac:dyDescent="0.2">
      <c r="B233" s="19" t="str">
        <f t="shared" si="15"/>
        <v>ZZ</v>
      </c>
      <c r="C233" s="79" t="str">
        <f t="shared" si="16"/>
        <v/>
      </c>
      <c r="D233" s="74" t="str">
        <f t="array" ref="D233">IF(E233:E597="","",$K$13)</f>
        <v/>
      </c>
      <c r="E233" s="73" t="str">
        <f t="shared" si="13"/>
        <v/>
      </c>
      <c r="F233" s="74" t="str">
        <f t="shared" si="17"/>
        <v/>
      </c>
      <c r="G233" s="82"/>
      <c r="H233" s="83"/>
      <c r="I233" s="82"/>
      <c r="J233" s="83"/>
      <c r="K233" s="89"/>
      <c r="L233" s="89"/>
      <c r="M233" s="89"/>
      <c r="N233" s="89"/>
      <c r="O233" s="89"/>
      <c r="P233" s="84"/>
      <c r="Q233" s="84"/>
      <c r="R233" s="84"/>
      <c r="S233" s="84"/>
      <c r="T233" s="84"/>
      <c r="U233" s="84"/>
      <c r="V233" s="19" t="str">
        <f t="shared" si="14"/>
        <v>ZZ</v>
      </c>
      <c r="W233" s="1">
        <f t="shared" si="18"/>
        <v>180</v>
      </c>
      <c r="AE233" s="15"/>
      <c r="AF233" s="15"/>
    </row>
    <row r="234" spans="2:32" ht="27" customHeight="1" x14ac:dyDescent="0.2">
      <c r="B234" s="19" t="str">
        <f t="shared" si="15"/>
        <v>ZZ</v>
      </c>
      <c r="C234" s="79" t="str">
        <f t="shared" si="16"/>
        <v/>
      </c>
      <c r="D234" s="74" t="str">
        <f t="array" ref="D234">IF(E234:E598="","",$K$13)</f>
        <v/>
      </c>
      <c r="E234" s="73" t="str">
        <f t="shared" si="13"/>
        <v/>
      </c>
      <c r="F234" s="74" t="str">
        <f t="shared" si="17"/>
        <v/>
      </c>
      <c r="G234" s="82"/>
      <c r="H234" s="83"/>
      <c r="I234" s="82"/>
      <c r="J234" s="83"/>
      <c r="K234" s="89"/>
      <c r="L234" s="89"/>
      <c r="M234" s="89"/>
      <c r="N234" s="89"/>
      <c r="O234" s="89"/>
      <c r="P234" s="84"/>
      <c r="Q234" s="84"/>
      <c r="R234" s="84"/>
      <c r="S234" s="84"/>
      <c r="T234" s="84"/>
      <c r="U234" s="84"/>
      <c r="V234" s="19" t="str">
        <f t="shared" si="14"/>
        <v>ZZ</v>
      </c>
      <c r="W234" s="1">
        <f t="shared" si="18"/>
        <v>181</v>
      </c>
      <c r="AE234" s="15"/>
      <c r="AF234" s="15"/>
    </row>
    <row r="235" spans="2:32" ht="27" customHeight="1" x14ac:dyDescent="0.2">
      <c r="B235" s="19" t="str">
        <f t="shared" si="15"/>
        <v>ZZ</v>
      </c>
      <c r="C235" s="79" t="str">
        <f t="shared" si="16"/>
        <v/>
      </c>
      <c r="D235" s="74" t="str">
        <f t="array" ref="D235">IF(E235:E599="","",$K$13)</f>
        <v/>
      </c>
      <c r="E235" s="73" t="str">
        <f t="shared" si="13"/>
        <v/>
      </c>
      <c r="F235" s="74" t="str">
        <f t="shared" si="17"/>
        <v/>
      </c>
      <c r="G235" s="82"/>
      <c r="H235" s="83"/>
      <c r="I235" s="82"/>
      <c r="J235" s="83"/>
      <c r="K235" s="89"/>
      <c r="L235" s="89"/>
      <c r="M235" s="89"/>
      <c r="N235" s="89"/>
      <c r="O235" s="89"/>
      <c r="P235" s="84"/>
      <c r="Q235" s="84"/>
      <c r="R235" s="84"/>
      <c r="S235" s="84"/>
      <c r="T235" s="84"/>
      <c r="U235" s="84"/>
      <c r="V235" s="19" t="str">
        <f t="shared" si="14"/>
        <v>ZZ</v>
      </c>
      <c r="W235" s="1">
        <f t="shared" si="18"/>
        <v>182</v>
      </c>
      <c r="AE235" s="15"/>
      <c r="AF235" s="15"/>
    </row>
    <row r="236" spans="2:32" ht="27" customHeight="1" x14ac:dyDescent="0.2">
      <c r="B236" s="19" t="str">
        <f t="shared" si="15"/>
        <v>ZZ</v>
      </c>
      <c r="C236" s="79" t="str">
        <f t="shared" si="16"/>
        <v/>
      </c>
      <c r="D236" s="74" t="str">
        <f t="array" ref="D236">IF(E236:E600="","",$K$13)</f>
        <v/>
      </c>
      <c r="E236" s="73" t="str">
        <f t="shared" si="13"/>
        <v/>
      </c>
      <c r="F236" s="74" t="str">
        <f t="shared" si="17"/>
        <v/>
      </c>
      <c r="G236" s="82"/>
      <c r="H236" s="83"/>
      <c r="I236" s="82"/>
      <c r="J236" s="83"/>
      <c r="K236" s="89"/>
      <c r="L236" s="89"/>
      <c r="M236" s="89"/>
      <c r="N236" s="89"/>
      <c r="O236" s="89"/>
      <c r="P236" s="84"/>
      <c r="Q236" s="84"/>
      <c r="R236" s="84"/>
      <c r="S236" s="84"/>
      <c r="T236" s="84"/>
      <c r="U236" s="84"/>
      <c r="V236" s="19" t="str">
        <f t="shared" si="14"/>
        <v>ZZ</v>
      </c>
      <c r="W236" s="1">
        <f t="shared" si="18"/>
        <v>183</v>
      </c>
      <c r="AE236" s="15"/>
      <c r="AF236" s="15"/>
    </row>
    <row r="237" spans="2:32" ht="27" customHeight="1" x14ac:dyDescent="0.2">
      <c r="B237" s="19" t="str">
        <f t="shared" si="15"/>
        <v>ZZ</v>
      </c>
      <c r="C237" s="79" t="str">
        <f t="shared" si="16"/>
        <v/>
      </c>
      <c r="D237" s="74" t="str">
        <f t="array" ref="D237">IF(E237:E601="","",$K$13)</f>
        <v/>
      </c>
      <c r="E237" s="73" t="str">
        <f t="shared" si="13"/>
        <v/>
      </c>
      <c r="F237" s="74" t="str">
        <f t="shared" si="17"/>
        <v/>
      </c>
      <c r="G237" s="82"/>
      <c r="H237" s="83"/>
      <c r="I237" s="82"/>
      <c r="J237" s="83"/>
      <c r="K237" s="89"/>
      <c r="L237" s="89"/>
      <c r="M237" s="89"/>
      <c r="N237" s="89"/>
      <c r="O237" s="89"/>
      <c r="P237" s="84"/>
      <c r="Q237" s="84"/>
      <c r="R237" s="84"/>
      <c r="S237" s="84"/>
      <c r="T237" s="84"/>
      <c r="U237" s="84"/>
      <c r="V237" s="19" t="str">
        <f t="shared" si="14"/>
        <v>ZZ</v>
      </c>
      <c r="W237" s="1">
        <f t="shared" si="18"/>
        <v>184</v>
      </c>
      <c r="AE237" s="15"/>
      <c r="AF237" s="15"/>
    </row>
    <row r="238" spans="2:32" ht="27" customHeight="1" x14ac:dyDescent="0.2">
      <c r="B238" s="19" t="str">
        <f t="shared" si="15"/>
        <v>ZZ</v>
      </c>
      <c r="C238" s="79" t="str">
        <f t="shared" si="16"/>
        <v/>
      </c>
      <c r="D238" s="74" t="str">
        <f t="array" ref="D238">IF(E238:E602="","",$K$13)</f>
        <v/>
      </c>
      <c r="E238" s="73" t="str">
        <f t="shared" si="13"/>
        <v/>
      </c>
      <c r="F238" s="74" t="str">
        <f t="shared" si="17"/>
        <v/>
      </c>
      <c r="G238" s="82"/>
      <c r="H238" s="83"/>
      <c r="I238" s="82"/>
      <c r="J238" s="83"/>
      <c r="K238" s="89"/>
      <c r="L238" s="89"/>
      <c r="M238" s="89"/>
      <c r="N238" s="89"/>
      <c r="O238" s="89"/>
      <c r="P238" s="84"/>
      <c r="Q238" s="84"/>
      <c r="R238" s="84"/>
      <c r="S238" s="84"/>
      <c r="T238" s="84"/>
      <c r="U238" s="84"/>
      <c r="V238" s="19" t="str">
        <f t="shared" si="14"/>
        <v>ZZ</v>
      </c>
      <c r="W238" s="1">
        <f t="shared" si="18"/>
        <v>185</v>
      </c>
      <c r="AE238" s="15"/>
      <c r="AF238" s="15"/>
    </row>
    <row r="239" spans="2:32" ht="27" customHeight="1" x14ac:dyDescent="0.2">
      <c r="B239" s="19" t="str">
        <f t="shared" si="15"/>
        <v>ZZ</v>
      </c>
      <c r="C239" s="79" t="str">
        <f t="shared" si="16"/>
        <v/>
      </c>
      <c r="D239" s="74" t="str">
        <f t="array" ref="D239">IF(E239:E603="","",$K$13)</f>
        <v/>
      </c>
      <c r="E239" s="73" t="str">
        <f t="shared" si="13"/>
        <v/>
      </c>
      <c r="F239" s="74" t="str">
        <f t="shared" si="17"/>
        <v/>
      </c>
      <c r="G239" s="82"/>
      <c r="H239" s="83"/>
      <c r="I239" s="82"/>
      <c r="J239" s="83"/>
      <c r="K239" s="89"/>
      <c r="L239" s="89"/>
      <c r="M239" s="89"/>
      <c r="N239" s="89"/>
      <c r="O239" s="89"/>
      <c r="P239" s="84"/>
      <c r="Q239" s="84"/>
      <c r="R239" s="84"/>
      <c r="S239" s="84"/>
      <c r="T239" s="84"/>
      <c r="U239" s="84"/>
      <c r="V239" s="19" t="str">
        <f t="shared" si="14"/>
        <v>ZZ</v>
      </c>
      <c r="W239" s="1">
        <f t="shared" si="18"/>
        <v>186</v>
      </c>
      <c r="AE239" s="15"/>
      <c r="AF239" s="15"/>
    </row>
    <row r="240" spans="2:32" ht="27" customHeight="1" x14ac:dyDescent="0.2">
      <c r="B240" s="19" t="str">
        <f t="shared" si="15"/>
        <v>ZZ</v>
      </c>
      <c r="C240" s="79" t="str">
        <f t="shared" si="16"/>
        <v/>
      </c>
      <c r="D240" s="74" t="str">
        <f t="array" ref="D240">IF(E240:E604="","",$K$13)</f>
        <v/>
      </c>
      <c r="E240" s="73" t="str">
        <f t="shared" si="13"/>
        <v/>
      </c>
      <c r="F240" s="74" t="str">
        <f t="shared" si="17"/>
        <v/>
      </c>
      <c r="G240" s="82"/>
      <c r="H240" s="83"/>
      <c r="I240" s="82"/>
      <c r="J240" s="83"/>
      <c r="K240" s="89"/>
      <c r="L240" s="89"/>
      <c r="M240" s="89"/>
      <c r="N240" s="89"/>
      <c r="O240" s="89"/>
      <c r="P240" s="84"/>
      <c r="Q240" s="84"/>
      <c r="R240" s="84"/>
      <c r="S240" s="84"/>
      <c r="T240" s="84"/>
      <c r="U240" s="84"/>
      <c r="V240" s="19" t="str">
        <f t="shared" si="14"/>
        <v>ZZ</v>
      </c>
      <c r="W240" s="1">
        <f t="shared" si="18"/>
        <v>187</v>
      </c>
      <c r="AE240" s="15"/>
      <c r="AF240" s="15"/>
    </row>
    <row r="241" spans="2:32" ht="27" customHeight="1" x14ac:dyDescent="0.2">
      <c r="B241" s="19" t="str">
        <f t="shared" si="15"/>
        <v>ZZ</v>
      </c>
      <c r="C241" s="79" t="str">
        <f t="shared" si="16"/>
        <v/>
      </c>
      <c r="D241" s="74" t="str">
        <f t="array" ref="D241">IF(E241:E605="","",$K$13)</f>
        <v/>
      </c>
      <c r="E241" s="73" t="str">
        <f t="shared" si="13"/>
        <v/>
      </c>
      <c r="F241" s="74" t="str">
        <f t="shared" si="17"/>
        <v/>
      </c>
      <c r="G241" s="82"/>
      <c r="H241" s="83"/>
      <c r="I241" s="82"/>
      <c r="J241" s="83"/>
      <c r="K241" s="89"/>
      <c r="L241" s="89"/>
      <c r="M241" s="89"/>
      <c r="N241" s="89"/>
      <c r="O241" s="89"/>
      <c r="P241" s="84"/>
      <c r="Q241" s="84"/>
      <c r="R241" s="84"/>
      <c r="S241" s="84"/>
      <c r="T241" s="84"/>
      <c r="U241" s="84"/>
      <c r="V241" s="19" t="str">
        <f t="shared" si="14"/>
        <v>ZZ</v>
      </c>
      <c r="W241" s="1">
        <f t="shared" si="18"/>
        <v>188</v>
      </c>
      <c r="AE241" s="15"/>
      <c r="AF241" s="15"/>
    </row>
    <row r="242" spans="2:32" ht="27" customHeight="1" x14ac:dyDescent="0.2">
      <c r="B242" s="19" t="str">
        <f t="shared" si="15"/>
        <v>ZZ</v>
      </c>
      <c r="C242" s="79" t="str">
        <f t="shared" si="16"/>
        <v/>
      </c>
      <c r="D242" s="74" t="str">
        <f t="array" ref="D242">IF(E242:E606="","",$K$13)</f>
        <v/>
      </c>
      <c r="E242" s="73" t="str">
        <f t="shared" si="13"/>
        <v/>
      </c>
      <c r="F242" s="74" t="str">
        <f t="shared" si="17"/>
        <v/>
      </c>
      <c r="G242" s="82"/>
      <c r="H242" s="83"/>
      <c r="I242" s="82"/>
      <c r="J242" s="83"/>
      <c r="K242" s="89"/>
      <c r="L242" s="89"/>
      <c r="M242" s="89"/>
      <c r="N242" s="89"/>
      <c r="O242" s="89"/>
      <c r="P242" s="84"/>
      <c r="Q242" s="84"/>
      <c r="R242" s="84"/>
      <c r="S242" s="84"/>
      <c r="T242" s="84"/>
      <c r="U242" s="84"/>
      <c r="V242" s="19" t="str">
        <f t="shared" si="14"/>
        <v>ZZ</v>
      </c>
      <c r="W242" s="1">
        <f t="shared" si="18"/>
        <v>189</v>
      </c>
      <c r="AE242" s="15"/>
      <c r="AF242" s="15"/>
    </row>
    <row r="243" spans="2:32" ht="27" customHeight="1" x14ac:dyDescent="0.2">
      <c r="B243" s="19" t="str">
        <f t="shared" si="15"/>
        <v>ZZ</v>
      </c>
      <c r="C243" s="79" t="str">
        <f t="shared" si="16"/>
        <v/>
      </c>
      <c r="D243" s="74" t="str">
        <f t="array" ref="D243">IF(E243:E607="","",$K$13)</f>
        <v/>
      </c>
      <c r="E243" s="73" t="str">
        <f t="shared" si="13"/>
        <v/>
      </c>
      <c r="F243" s="74" t="str">
        <f t="shared" si="17"/>
        <v/>
      </c>
      <c r="G243" s="82"/>
      <c r="H243" s="83"/>
      <c r="I243" s="82"/>
      <c r="J243" s="83"/>
      <c r="K243" s="89"/>
      <c r="L243" s="89"/>
      <c r="M243" s="89"/>
      <c r="N243" s="89"/>
      <c r="O243" s="89"/>
      <c r="P243" s="84"/>
      <c r="Q243" s="84"/>
      <c r="R243" s="84"/>
      <c r="S243" s="84"/>
      <c r="T243" s="84"/>
      <c r="U243" s="84"/>
      <c r="V243" s="19" t="str">
        <f t="shared" si="14"/>
        <v>ZZ</v>
      </c>
      <c r="W243" s="1">
        <f t="shared" si="18"/>
        <v>190</v>
      </c>
      <c r="AE243" s="15"/>
      <c r="AF243" s="15"/>
    </row>
    <row r="244" spans="2:32" ht="27" customHeight="1" x14ac:dyDescent="0.2">
      <c r="B244" s="19" t="str">
        <f t="shared" si="15"/>
        <v>ZZ</v>
      </c>
      <c r="C244" s="79" t="str">
        <f t="shared" si="16"/>
        <v/>
      </c>
      <c r="D244" s="74" t="str">
        <f t="array" ref="D244">IF(E244:E608="","",$K$13)</f>
        <v/>
      </c>
      <c r="E244" s="73" t="str">
        <f t="shared" si="13"/>
        <v/>
      </c>
      <c r="F244" s="74" t="str">
        <f t="shared" si="17"/>
        <v/>
      </c>
      <c r="G244" s="82"/>
      <c r="H244" s="83"/>
      <c r="I244" s="82"/>
      <c r="J244" s="83"/>
      <c r="K244" s="89"/>
      <c r="L244" s="89"/>
      <c r="M244" s="89"/>
      <c r="N244" s="89"/>
      <c r="O244" s="89"/>
      <c r="P244" s="84"/>
      <c r="Q244" s="84"/>
      <c r="R244" s="84"/>
      <c r="S244" s="84"/>
      <c r="T244" s="84"/>
      <c r="U244" s="84"/>
      <c r="V244" s="19" t="str">
        <f t="shared" si="14"/>
        <v>ZZ</v>
      </c>
      <c r="W244" s="1">
        <f t="shared" si="18"/>
        <v>191</v>
      </c>
      <c r="AE244" s="15"/>
      <c r="AF244" s="15"/>
    </row>
    <row r="245" spans="2:32" ht="27" customHeight="1" x14ac:dyDescent="0.2">
      <c r="B245" s="19" t="str">
        <f t="shared" si="15"/>
        <v>ZZ</v>
      </c>
      <c r="C245" s="79" t="str">
        <f t="shared" si="16"/>
        <v/>
      </c>
      <c r="D245" s="74" t="str">
        <f t="array" ref="D245">IF(E245:E609="","",$K$13)</f>
        <v/>
      </c>
      <c r="E245" s="73" t="str">
        <f t="shared" si="13"/>
        <v/>
      </c>
      <c r="F245" s="74" t="str">
        <f t="shared" si="17"/>
        <v/>
      </c>
      <c r="G245" s="82"/>
      <c r="H245" s="83"/>
      <c r="I245" s="82"/>
      <c r="J245" s="83"/>
      <c r="K245" s="89"/>
      <c r="L245" s="89"/>
      <c r="M245" s="89"/>
      <c r="N245" s="89"/>
      <c r="O245" s="89"/>
      <c r="P245" s="84"/>
      <c r="Q245" s="84"/>
      <c r="R245" s="84"/>
      <c r="S245" s="84"/>
      <c r="T245" s="84"/>
      <c r="U245" s="84"/>
      <c r="V245" s="19" t="str">
        <f t="shared" si="14"/>
        <v>ZZ</v>
      </c>
      <c r="W245" s="1">
        <f t="shared" si="18"/>
        <v>192</v>
      </c>
      <c r="AE245" s="15"/>
      <c r="AF245" s="15"/>
    </row>
    <row r="246" spans="2:32" ht="27" customHeight="1" x14ac:dyDescent="0.2">
      <c r="B246" s="19" t="str">
        <f t="shared" si="15"/>
        <v>ZZ</v>
      </c>
      <c r="C246" s="79" t="str">
        <f t="shared" si="16"/>
        <v/>
      </c>
      <c r="D246" s="74" t="str">
        <f t="array" ref="D246">IF(E246:E610="","",$K$13)</f>
        <v/>
      </c>
      <c r="E246" s="73" t="str">
        <f t="shared" ref="E246:E309" si="19">IF(F246="","",F246)</f>
        <v/>
      </c>
      <c r="F246" s="74" t="str">
        <f t="shared" si="17"/>
        <v/>
      </c>
      <c r="G246" s="82"/>
      <c r="H246" s="83"/>
      <c r="I246" s="82"/>
      <c r="J246" s="83"/>
      <c r="K246" s="89"/>
      <c r="L246" s="89"/>
      <c r="M246" s="89"/>
      <c r="N246" s="89"/>
      <c r="O246" s="89"/>
      <c r="P246" s="84"/>
      <c r="Q246" s="84"/>
      <c r="R246" s="84"/>
      <c r="S246" s="84"/>
      <c r="T246" s="84"/>
      <c r="U246" s="84"/>
      <c r="V246" s="19" t="str">
        <f t="shared" ref="V246:V309" si="20">IF(H246="","ZZ","AA")</f>
        <v>ZZ</v>
      </c>
      <c r="W246" s="1">
        <f t="shared" si="18"/>
        <v>193</v>
      </c>
      <c r="AE246" s="15"/>
      <c r="AF246" s="15"/>
    </row>
    <row r="247" spans="2:32" ht="27" customHeight="1" x14ac:dyDescent="0.2">
      <c r="B247" s="19" t="str">
        <f t="shared" ref="B247:B310" si="21">IF(H247="","ZZ","AA")</f>
        <v>ZZ</v>
      </c>
      <c r="C247" s="79" t="str">
        <f t="shared" ref="C247:C310" si="22">IF(W247&lt;$Z$21,W247,"")</f>
        <v/>
      </c>
      <c r="D247" s="74" t="str">
        <f t="array" ref="D247">IF(E247:E611="","",$K$13)</f>
        <v/>
      </c>
      <c r="E247" s="73" t="str">
        <f t="shared" si="19"/>
        <v/>
      </c>
      <c r="F247" s="74" t="str">
        <f t="shared" si="17"/>
        <v/>
      </c>
      <c r="G247" s="82"/>
      <c r="H247" s="83"/>
      <c r="I247" s="82"/>
      <c r="J247" s="83"/>
      <c r="K247" s="89"/>
      <c r="L247" s="89"/>
      <c r="M247" s="89"/>
      <c r="N247" s="89"/>
      <c r="O247" s="89"/>
      <c r="P247" s="84"/>
      <c r="Q247" s="84"/>
      <c r="R247" s="84"/>
      <c r="S247" s="84"/>
      <c r="T247" s="84"/>
      <c r="U247" s="84"/>
      <c r="V247" s="19" t="str">
        <f t="shared" si="20"/>
        <v>ZZ</v>
      </c>
      <c r="W247" s="1">
        <f t="shared" si="18"/>
        <v>194</v>
      </c>
      <c r="AE247" s="15"/>
      <c r="AF247" s="15"/>
    </row>
    <row r="248" spans="2:32" ht="27" customHeight="1" x14ac:dyDescent="0.2">
      <c r="B248" s="19" t="str">
        <f t="shared" si="21"/>
        <v>ZZ</v>
      </c>
      <c r="C248" s="79" t="str">
        <f t="shared" si="22"/>
        <v/>
      </c>
      <c r="D248" s="74" t="str">
        <f t="array" ref="D248">IF(E248:E612="","",$K$13)</f>
        <v/>
      </c>
      <c r="E248" s="73" t="str">
        <f t="shared" si="19"/>
        <v/>
      </c>
      <c r="F248" s="74" t="str">
        <f t="shared" ref="F248:F311" si="23">IF(C248="","",F247+1)</f>
        <v/>
      </c>
      <c r="G248" s="82"/>
      <c r="H248" s="83"/>
      <c r="I248" s="82"/>
      <c r="J248" s="83"/>
      <c r="K248" s="89"/>
      <c r="L248" s="89"/>
      <c r="M248" s="89"/>
      <c r="N248" s="89"/>
      <c r="O248" s="89"/>
      <c r="P248" s="84"/>
      <c r="Q248" s="84"/>
      <c r="R248" s="84"/>
      <c r="S248" s="84"/>
      <c r="T248" s="84"/>
      <c r="U248" s="84"/>
      <c r="V248" s="19" t="str">
        <f t="shared" si="20"/>
        <v>ZZ</v>
      </c>
      <c r="W248" s="1">
        <f t="shared" ref="W248:W311" si="24">W247+1</f>
        <v>195</v>
      </c>
      <c r="AE248" s="15"/>
      <c r="AF248" s="15"/>
    </row>
    <row r="249" spans="2:32" ht="27" customHeight="1" x14ac:dyDescent="0.2">
      <c r="B249" s="19" t="str">
        <f t="shared" si="21"/>
        <v>ZZ</v>
      </c>
      <c r="C249" s="79" t="str">
        <f t="shared" si="22"/>
        <v/>
      </c>
      <c r="D249" s="74" t="str">
        <f t="array" ref="D249">IF(E249:E613="","",$K$13)</f>
        <v/>
      </c>
      <c r="E249" s="73" t="str">
        <f t="shared" si="19"/>
        <v/>
      </c>
      <c r="F249" s="74" t="str">
        <f t="shared" si="23"/>
        <v/>
      </c>
      <c r="G249" s="82"/>
      <c r="H249" s="83"/>
      <c r="I249" s="82"/>
      <c r="J249" s="83"/>
      <c r="K249" s="86"/>
      <c r="L249" s="86"/>
      <c r="M249" s="86"/>
      <c r="N249" s="86"/>
      <c r="O249" s="86"/>
      <c r="P249" s="84"/>
      <c r="Q249" s="84"/>
      <c r="R249" s="84"/>
      <c r="S249" s="84"/>
      <c r="T249" s="84"/>
      <c r="U249" s="84"/>
      <c r="V249" s="19" t="str">
        <f t="shared" si="20"/>
        <v>ZZ</v>
      </c>
      <c r="W249" s="1">
        <f t="shared" si="24"/>
        <v>196</v>
      </c>
      <c r="AE249" s="15"/>
      <c r="AF249" s="15"/>
    </row>
    <row r="250" spans="2:32" ht="27" customHeight="1" x14ac:dyDescent="0.2">
      <c r="B250" s="19" t="str">
        <f t="shared" si="21"/>
        <v>ZZ</v>
      </c>
      <c r="C250" s="79" t="str">
        <f t="shared" si="22"/>
        <v/>
      </c>
      <c r="D250" s="74" t="str">
        <f t="array" ref="D250">IF(E250:E614="","",$K$13)</f>
        <v/>
      </c>
      <c r="E250" s="73" t="str">
        <f t="shared" si="19"/>
        <v/>
      </c>
      <c r="F250" s="74" t="str">
        <f t="shared" si="23"/>
        <v/>
      </c>
      <c r="G250" s="82"/>
      <c r="H250" s="83"/>
      <c r="I250" s="82"/>
      <c r="J250" s="83"/>
      <c r="K250" s="86"/>
      <c r="L250" s="86"/>
      <c r="M250" s="86"/>
      <c r="N250" s="86"/>
      <c r="O250" s="86"/>
      <c r="P250" s="84"/>
      <c r="Q250" s="84"/>
      <c r="R250" s="84"/>
      <c r="S250" s="84"/>
      <c r="T250" s="84"/>
      <c r="U250" s="84"/>
      <c r="V250" s="19" t="str">
        <f t="shared" si="20"/>
        <v>ZZ</v>
      </c>
      <c r="W250" s="1">
        <f t="shared" si="24"/>
        <v>197</v>
      </c>
      <c r="AE250" s="15"/>
      <c r="AF250" s="15"/>
    </row>
    <row r="251" spans="2:32" ht="27" customHeight="1" x14ac:dyDescent="0.2">
      <c r="B251" s="19" t="str">
        <f t="shared" si="21"/>
        <v>ZZ</v>
      </c>
      <c r="C251" s="79" t="str">
        <f t="shared" si="22"/>
        <v/>
      </c>
      <c r="D251" s="74" t="str">
        <f t="array" ref="D251">IF(E251:E615="","",$K$13)</f>
        <v/>
      </c>
      <c r="E251" s="73" t="str">
        <f t="shared" si="19"/>
        <v/>
      </c>
      <c r="F251" s="74" t="str">
        <f t="shared" si="23"/>
        <v/>
      </c>
      <c r="G251" s="82"/>
      <c r="H251" s="83"/>
      <c r="I251" s="82"/>
      <c r="J251" s="83"/>
      <c r="K251" s="86"/>
      <c r="L251" s="86"/>
      <c r="M251" s="86"/>
      <c r="N251" s="86"/>
      <c r="O251" s="86"/>
      <c r="P251" s="84"/>
      <c r="Q251" s="84"/>
      <c r="R251" s="84"/>
      <c r="S251" s="84"/>
      <c r="T251" s="84"/>
      <c r="U251" s="84"/>
      <c r="V251" s="19" t="str">
        <f t="shared" si="20"/>
        <v>ZZ</v>
      </c>
      <c r="W251" s="1">
        <f t="shared" si="24"/>
        <v>198</v>
      </c>
      <c r="AE251" s="15"/>
      <c r="AF251" s="15"/>
    </row>
    <row r="252" spans="2:32" ht="27" customHeight="1" x14ac:dyDescent="0.2">
      <c r="B252" s="19" t="str">
        <f t="shared" si="21"/>
        <v>ZZ</v>
      </c>
      <c r="C252" s="79" t="str">
        <f t="shared" si="22"/>
        <v/>
      </c>
      <c r="D252" s="74" t="str">
        <f t="array" ref="D252">IF(E252:E616="","",$K$13)</f>
        <v/>
      </c>
      <c r="E252" s="73" t="str">
        <f t="shared" si="19"/>
        <v/>
      </c>
      <c r="F252" s="74" t="str">
        <f t="shared" si="23"/>
        <v/>
      </c>
      <c r="G252" s="82"/>
      <c r="H252" s="83"/>
      <c r="I252" s="82"/>
      <c r="J252" s="83"/>
      <c r="K252" s="86"/>
      <c r="L252" s="86"/>
      <c r="M252" s="86"/>
      <c r="N252" s="86"/>
      <c r="O252" s="86"/>
      <c r="P252" s="84"/>
      <c r="Q252" s="84"/>
      <c r="R252" s="84"/>
      <c r="S252" s="84"/>
      <c r="T252" s="84"/>
      <c r="U252" s="84"/>
      <c r="V252" s="19" t="str">
        <f t="shared" si="20"/>
        <v>ZZ</v>
      </c>
      <c r="W252" s="1">
        <f t="shared" si="24"/>
        <v>199</v>
      </c>
      <c r="AE252" s="15"/>
      <c r="AF252" s="15"/>
    </row>
    <row r="253" spans="2:32" ht="27" customHeight="1" x14ac:dyDescent="0.2">
      <c r="B253" s="19" t="str">
        <f t="shared" si="21"/>
        <v>ZZ</v>
      </c>
      <c r="C253" s="79" t="str">
        <f t="shared" si="22"/>
        <v/>
      </c>
      <c r="D253" s="74" t="str">
        <f t="array" ref="D253">IF(E253:E617="","",$K$13)</f>
        <v/>
      </c>
      <c r="E253" s="73" t="str">
        <f t="shared" si="19"/>
        <v/>
      </c>
      <c r="F253" s="74" t="str">
        <f t="shared" si="23"/>
        <v/>
      </c>
      <c r="G253" s="82"/>
      <c r="H253" s="83"/>
      <c r="I253" s="82"/>
      <c r="J253" s="83"/>
      <c r="K253" s="86"/>
      <c r="L253" s="86"/>
      <c r="M253" s="86"/>
      <c r="N253" s="86"/>
      <c r="O253" s="86"/>
      <c r="P253" s="84"/>
      <c r="Q253" s="84"/>
      <c r="R253" s="84"/>
      <c r="S253" s="84"/>
      <c r="T253" s="84"/>
      <c r="U253" s="84"/>
      <c r="V253" s="19" t="str">
        <f t="shared" si="20"/>
        <v>ZZ</v>
      </c>
      <c r="W253" s="1">
        <f t="shared" si="24"/>
        <v>200</v>
      </c>
      <c r="AE253" s="15"/>
      <c r="AF253" s="15"/>
    </row>
    <row r="254" spans="2:32" ht="27" customHeight="1" x14ac:dyDescent="0.2">
      <c r="B254" s="19" t="str">
        <f t="shared" si="21"/>
        <v>ZZ</v>
      </c>
      <c r="C254" s="79" t="str">
        <f t="shared" si="22"/>
        <v/>
      </c>
      <c r="D254" s="74" t="str">
        <f t="array" ref="D254">IF(E254:E618="","",$K$13)</f>
        <v/>
      </c>
      <c r="E254" s="73" t="str">
        <f t="shared" si="19"/>
        <v/>
      </c>
      <c r="F254" s="74" t="str">
        <f t="shared" si="23"/>
        <v/>
      </c>
      <c r="G254" s="82"/>
      <c r="H254" s="83"/>
      <c r="I254" s="82"/>
      <c r="J254" s="83"/>
      <c r="K254" s="86"/>
      <c r="L254" s="86"/>
      <c r="M254" s="86"/>
      <c r="N254" s="86"/>
      <c r="O254" s="86"/>
      <c r="P254" s="84"/>
      <c r="Q254" s="84"/>
      <c r="R254" s="84"/>
      <c r="S254" s="84"/>
      <c r="T254" s="84"/>
      <c r="U254" s="84"/>
      <c r="V254" s="19" t="str">
        <f t="shared" si="20"/>
        <v>ZZ</v>
      </c>
      <c r="W254" s="1">
        <f t="shared" si="24"/>
        <v>201</v>
      </c>
      <c r="AE254" s="15"/>
      <c r="AF254" s="15"/>
    </row>
    <row r="255" spans="2:32" ht="27" customHeight="1" x14ac:dyDescent="0.2">
      <c r="B255" s="19" t="str">
        <f t="shared" si="21"/>
        <v>ZZ</v>
      </c>
      <c r="C255" s="79" t="str">
        <f t="shared" si="22"/>
        <v/>
      </c>
      <c r="D255" s="74" t="str">
        <f t="array" ref="D255">IF(E255:E619="","",$K$13)</f>
        <v/>
      </c>
      <c r="E255" s="73" t="str">
        <f t="shared" si="19"/>
        <v/>
      </c>
      <c r="F255" s="74" t="str">
        <f t="shared" si="23"/>
        <v/>
      </c>
      <c r="G255" s="82"/>
      <c r="H255" s="83"/>
      <c r="I255" s="82"/>
      <c r="J255" s="83"/>
      <c r="K255" s="86"/>
      <c r="L255" s="86"/>
      <c r="M255" s="86"/>
      <c r="N255" s="86"/>
      <c r="O255" s="86"/>
      <c r="P255" s="84"/>
      <c r="Q255" s="84"/>
      <c r="R255" s="84"/>
      <c r="S255" s="84"/>
      <c r="T255" s="84"/>
      <c r="U255" s="84"/>
      <c r="V255" s="19" t="str">
        <f t="shared" si="20"/>
        <v>ZZ</v>
      </c>
      <c r="W255" s="1">
        <f t="shared" si="24"/>
        <v>202</v>
      </c>
      <c r="AE255" s="15"/>
      <c r="AF255" s="15"/>
    </row>
    <row r="256" spans="2:32" ht="27" customHeight="1" x14ac:dyDescent="0.2">
      <c r="B256" s="19" t="str">
        <f t="shared" si="21"/>
        <v>ZZ</v>
      </c>
      <c r="C256" s="79" t="str">
        <f t="shared" si="22"/>
        <v/>
      </c>
      <c r="D256" s="74" t="str">
        <f t="array" ref="D256">IF(E256:E620="","",$K$13)</f>
        <v/>
      </c>
      <c r="E256" s="73" t="str">
        <f t="shared" si="19"/>
        <v/>
      </c>
      <c r="F256" s="74" t="str">
        <f t="shared" si="23"/>
        <v/>
      </c>
      <c r="G256" s="82"/>
      <c r="H256" s="83"/>
      <c r="I256" s="82"/>
      <c r="J256" s="83"/>
      <c r="K256" s="86"/>
      <c r="L256" s="86"/>
      <c r="M256" s="86"/>
      <c r="N256" s="86"/>
      <c r="O256" s="86"/>
      <c r="P256" s="84"/>
      <c r="Q256" s="84"/>
      <c r="R256" s="84"/>
      <c r="S256" s="84"/>
      <c r="T256" s="84"/>
      <c r="U256" s="84"/>
      <c r="V256" s="19" t="str">
        <f t="shared" si="20"/>
        <v>ZZ</v>
      </c>
      <c r="W256" s="1">
        <f t="shared" si="24"/>
        <v>203</v>
      </c>
      <c r="AE256" s="15"/>
      <c r="AF256" s="15"/>
    </row>
    <row r="257" spans="2:32" ht="27" customHeight="1" x14ac:dyDescent="0.2">
      <c r="B257" s="19" t="str">
        <f t="shared" si="21"/>
        <v>ZZ</v>
      </c>
      <c r="C257" s="79" t="str">
        <f t="shared" si="22"/>
        <v/>
      </c>
      <c r="D257" s="74" t="str">
        <f t="array" ref="D257">IF(E257:E621="","",$K$13)</f>
        <v/>
      </c>
      <c r="E257" s="73" t="str">
        <f t="shared" si="19"/>
        <v/>
      </c>
      <c r="F257" s="74" t="str">
        <f t="shared" si="23"/>
        <v/>
      </c>
      <c r="G257" s="82"/>
      <c r="H257" s="83"/>
      <c r="I257" s="82"/>
      <c r="J257" s="83"/>
      <c r="K257" s="86"/>
      <c r="L257" s="86"/>
      <c r="M257" s="86"/>
      <c r="N257" s="86"/>
      <c r="O257" s="86"/>
      <c r="P257" s="84"/>
      <c r="Q257" s="84"/>
      <c r="R257" s="84"/>
      <c r="S257" s="84"/>
      <c r="T257" s="84"/>
      <c r="U257" s="84"/>
      <c r="V257" s="19" t="str">
        <f t="shared" si="20"/>
        <v>ZZ</v>
      </c>
      <c r="W257" s="1">
        <f t="shared" si="24"/>
        <v>204</v>
      </c>
      <c r="AE257" s="15"/>
      <c r="AF257" s="15"/>
    </row>
    <row r="258" spans="2:32" ht="27" customHeight="1" x14ac:dyDescent="0.2">
      <c r="B258" s="19" t="str">
        <f t="shared" si="21"/>
        <v>ZZ</v>
      </c>
      <c r="C258" s="79" t="str">
        <f t="shared" si="22"/>
        <v/>
      </c>
      <c r="D258" s="74" t="str">
        <f t="array" ref="D258">IF(E258:E622="","",$K$13)</f>
        <v/>
      </c>
      <c r="E258" s="73" t="str">
        <f t="shared" si="19"/>
        <v/>
      </c>
      <c r="F258" s="74" t="str">
        <f t="shared" si="23"/>
        <v/>
      </c>
      <c r="G258" s="82"/>
      <c r="H258" s="83"/>
      <c r="I258" s="82"/>
      <c r="J258" s="83"/>
      <c r="K258" s="86"/>
      <c r="L258" s="86"/>
      <c r="M258" s="86"/>
      <c r="N258" s="86"/>
      <c r="O258" s="86"/>
      <c r="P258" s="84"/>
      <c r="Q258" s="84"/>
      <c r="R258" s="84"/>
      <c r="S258" s="84"/>
      <c r="T258" s="84"/>
      <c r="U258" s="84"/>
      <c r="V258" s="19" t="str">
        <f t="shared" si="20"/>
        <v>ZZ</v>
      </c>
      <c r="W258" s="1">
        <f t="shared" si="24"/>
        <v>205</v>
      </c>
      <c r="AE258" s="15"/>
      <c r="AF258" s="15"/>
    </row>
    <row r="259" spans="2:32" ht="27" customHeight="1" x14ac:dyDescent="0.2">
      <c r="B259" s="19" t="str">
        <f t="shared" si="21"/>
        <v>ZZ</v>
      </c>
      <c r="C259" s="79" t="str">
        <f t="shared" si="22"/>
        <v/>
      </c>
      <c r="D259" s="74" t="str">
        <f t="array" ref="D259">IF(E259:E623="","",$K$13)</f>
        <v/>
      </c>
      <c r="E259" s="73" t="str">
        <f t="shared" si="19"/>
        <v/>
      </c>
      <c r="F259" s="74" t="str">
        <f t="shared" si="23"/>
        <v/>
      </c>
      <c r="G259" s="82"/>
      <c r="H259" s="83"/>
      <c r="I259" s="82"/>
      <c r="J259" s="83"/>
      <c r="K259" s="86"/>
      <c r="L259" s="86"/>
      <c r="M259" s="86"/>
      <c r="N259" s="86"/>
      <c r="O259" s="86"/>
      <c r="P259" s="84"/>
      <c r="Q259" s="84"/>
      <c r="R259" s="84"/>
      <c r="S259" s="84"/>
      <c r="T259" s="84"/>
      <c r="U259" s="84"/>
      <c r="V259" s="19" t="str">
        <f t="shared" si="20"/>
        <v>ZZ</v>
      </c>
      <c r="W259" s="1">
        <f t="shared" si="24"/>
        <v>206</v>
      </c>
      <c r="AE259" s="15"/>
      <c r="AF259" s="15"/>
    </row>
    <row r="260" spans="2:32" ht="27" customHeight="1" x14ac:dyDescent="0.2">
      <c r="B260" s="19" t="str">
        <f t="shared" si="21"/>
        <v>ZZ</v>
      </c>
      <c r="C260" s="79" t="str">
        <f t="shared" si="22"/>
        <v/>
      </c>
      <c r="D260" s="74" t="str">
        <f t="array" ref="D260">IF(E260:E624="","",$K$13)</f>
        <v/>
      </c>
      <c r="E260" s="73" t="str">
        <f t="shared" si="19"/>
        <v/>
      </c>
      <c r="F260" s="74" t="str">
        <f t="shared" si="23"/>
        <v/>
      </c>
      <c r="G260" s="82"/>
      <c r="H260" s="83"/>
      <c r="I260" s="82"/>
      <c r="J260" s="83"/>
      <c r="K260" s="86"/>
      <c r="L260" s="86"/>
      <c r="M260" s="86"/>
      <c r="N260" s="86"/>
      <c r="O260" s="86"/>
      <c r="P260" s="84"/>
      <c r="Q260" s="84"/>
      <c r="R260" s="84"/>
      <c r="S260" s="84"/>
      <c r="T260" s="84"/>
      <c r="U260" s="84"/>
      <c r="V260" s="19" t="str">
        <f t="shared" si="20"/>
        <v>ZZ</v>
      </c>
      <c r="W260" s="1">
        <f t="shared" si="24"/>
        <v>207</v>
      </c>
      <c r="AE260" s="15"/>
      <c r="AF260" s="15"/>
    </row>
    <row r="261" spans="2:32" ht="27" customHeight="1" x14ac:dyDescent="0.2">
      <c r="B261" s="19" t="str">
        <f t="shared" si="21"/>
        <v>ZZ</v>
      </c>
      <c r="C261" s="79" t="str">
        <f t="shared" si="22"/>
        <v/>
      </c>
      <c r="D261" s="74" t="str">
        <f t="array" ref="D261">IF(E261:E625="","",$K$13)</f>
        <v/>
      </c>
      <c r="E261" s="73" t="str">
        <f t="shared" si="19"/>
        <v/>
      </c>
      <c r="F261" s="74" t="str">
        <f t="shared" si="23"/>
        <v/>
      </c>
      <c r="G261" s="82"/>
      <c r="H261" s="83"/>
      <c r="I261" s="82"/>
      <c r="J261" s="83"/>
      <c r="K261" s="86"/>
      <c r="L261" s="86"/>
      <c r="M261" s="86"/>
      <c r="N261" s="86"/>
      <c r="O261" s="86"/>
      <c r="P261" s="84"/>
      <c r="Q261" s="84"/>
      <c r="R261" s="84"/>
      <c r="S261" s="84"/>
      <c r="T261" s="84"/>
      <c r="U261" s="84"/>
      <c r="V261" s="19" t="str">
        <f t="shared" si="20"/>
        <v>ZZ</v>
      </c>
      <c r="W261" s="1">
        <f t="shared" si="24"/>
        <v>208</v>
      </c>
      <c r="AE261" s="15"/>
      <c r="AF261" s="15"/>
    </row>
    <row r="262" spans="2:32" ht="27" customHeight="1" x14ac:dyDescent="0.2">
      <c r="B262" s="19" t="str">
        <f t="shared" si="21"/>
        <v>ZZ</v>
      </c>
      <c r="C262" s="79" t="str">
        <f t="shared" si="22"/>
        <v/>
      </c>
      <c r="D262" s="74" t="str">
        <f t="array" ref="D262">IF(E262:E626="","",$K$13)</f>
        <v/>
      </c>
      <c r="E262" s="73" t="str">
        <f t="shared" si="19"/>
        <v/>
      </c>
      <c r="F262" s="74" t="str">
        <f t="shared" si="23"/>
        <v/>
      </c>
      <c r="G262" s="82"/>
      <c r="H262" s="83"/>
      <c r="I262" s="82"/>
      <c r="J262" s="83"/>
      <c r="K262" s="86"/>
      <c r="L262" s="86"/>
      <c r="M262" s="86"/>
      <c r="N262" s="86"/>
      <c r="O262" s="86"/>
      <c r="P262" s="84"/>
      <c r="Q262" s="84"/>
      <c r="R262" s="84"/>
      <c r="S262" s="84"/>
      <c r="T262" s="84"/>
      <c r="U262" s="84"/>
      <c r="V262" s="19" t="str">
        <f t="shared" si="20"/>
        <v>ZZ</v>
      </c>
      <c r="W262" s="1">
        <f t="shared" si="24"/>
        <v>209</v>
      </c>
      <c r="AE262" s="15"/>
      <c r="AF262" s="15"/>
    </row>
    <row r="263" spans="2:32" ht="27" customHeight="1" x14ac:dyDescent="0.2">
      <c r="B263" s="19" t="str">
        <f t="shared" si="21"/>
        <v>ZZ</v>
      </c>
      <c r="C263" s="79" t="str">
        <f t="shared" si="22"/>
        <v/>
      </c>
      <c r="D263" s="74" t="str">
        <f t="array" ref="D263">IF(E263:E627="","",$K$13)</f>
        <v/>
      </c>
      <c r="E263" s="73" t="str">
        <f t="shared" si="19"/>
        <v/>
      </c>
      <c r="F263" s="74" t="str">
        <f t="shared" si="23"/>
        <v/>
      </c>
      <c r="G263" s="82"/>
      <c r="H263" s="83"/>
      <c r="I263" s="82"/>
      <c r="J263" s="83"/>
      <c r="K263" s="86"/>
      <c r="L263" s="86"/>
      <c r="M263" s="86"/>
      <c r="N263" s="86"/>
      <c r="O263" s="86"/>
      <c r="P263" s="84"/>
      <c r="Q263" s="84"/>
      <c r="R263" s="84"/>
      <c r="S263" s="84"/>
      <c r="T263" s="84"/>
      <c r="U263" s="84"/>
      <c r="V263" s="19" t="str">
        <f t="shared" si="20"/>
        <v>ZZ</v>
      </c>
      <c r="W263" s="1">
        <f t="shared" si="24"/>
        <v>210</v>
      </c>
      <c r="AE263" s="15"/>
      <c r="AF263" s="15"/>
    </row>
    <row r="264" spans="2:32" ht="27" customHeight="1" x14ac:dyDescent="0.2">
      <c r="B264" s="19" t="str">
        <f t="shared" si="21"/>
        <v>ZZ</v>
      </c>
      <c r="C264" s="79" t="str">
        <f t="shared" si="22"/>
        <v/>
      </c>
      <c r="D264" s="74" t="str">
        <f t="array" ref="D264">IF(E264:E628="","",$K$13)</f>
        <v/>
      </c>
      <c r="E264" s="73" t="str">
        <f t="shared" si="19"/>
        <v/>
      </c>
      <c r="F264" s="74" t="str">
        <f t="shared" si="23"/>
        <v/>
      </c>
      <c r="G264" s="82"/>
      <c r="H264" s="83"/>
      <c r="I264" s="82"/>
      <c r="J264" s="83"/>
      <c r="K264" s="86"/>
      <c r="L264" s="86"/>
      <c r="M264" s="86"/>
      <c r="N264" s="86"/>
      <c r="O264" s="86"/>
      <c r="P264" s="84"/>
      <c r="Q264" s="84"/>
      <c r="R264" s="84"/>
      <c r="S264" s="84"/>
      <c r="T264" s="84"/>
      <c r="U264" s="84"/>
      <c r="V264" s="19" t="str">
        <f t="shared" si="20"/>
        <v>ZZ</v>
      </c>
      <c r="W264" s="1">
        <f t="shared" si="24"/>
        <v>211</v>
      </c>
      <c r="AE264" s="15"/>
      <c r="AF264" s="15"/>
    </row>
    <row r="265" spans="2:32" ht="27" customHeight="1" x14ac:dyDescent="0.2">
      <c r="B265" s="19" t="str">
        <f t="shared" si="21"/>
        <v>ZZ</v>
      </c>
      <c r="C265" s="79" t="str">
        <f t="shared" si="22"/>
        <v/>
      </c>
      <c r="D265" s="74" t="str">
        <f t="array" ref="D265">IF(E265:E629="","",$K$13)</f>
        <v/>
      </c>
      <c r="E265" s="73" t="str">
        <f t="shared" si="19"/>
        <v/>
      </c>
      <c r="F265" s="74" t="str">
        <f t="shared" si="23"/>
        <v/>
      </c>
      <c r="G265" s="82"/>
      <c r="H265" s="83"/>
      <c r="I265" s="82"/>
      <c r="J265" s="83"/>
      <c r="K265" s="86"/>
      <c r="L265" s="86"/>
      <c r="M265" s="86"/>
      <c r="N265" s="86"/>
      <c r="O265" s="86"/>
      <c r="P265" s="84"/>
      <c r="Q265" s="84"/>
      <c r="R265" s="84"/>
      <c r="S265" s="84"/>
      <c r="T265" s="84"/>
      <c r="U265" s="84"/>
      <c r="V265" s="19" t="str">
        <f t="shared" si="20"/>
        <v>ZZ</v>
      </c>
      <c r="W265" s="1">
        <f t="shared" si="24"/>
        <v>212</v>
      </c>
      <c r="AE265" s="15"/>
      <c r="AF265" s="15"/>
    </row>
    <row r="266" spans="2:32" ht="27" customHeight="1" x14ac:dyDescent="0.2">
      <c r="B266" s="19" t="str">
        <f t="shared" si="21"/>
        <v>ZZ</v>
      </c>
      <c r="C266" s="79" t="str">
        <f t="shared" si="22"/>
        <v/>
      </c>
      <c r="D266" s="74" t="str">
        <f t="array" ref="D266">IF(E266:E630="","",$K$13)</f>
        <v/>
      </c>
      <c r="E266" s="73" t="str">
        <f t="shared" si="19"/>
        <v/>
      </c>
      <c r="F266" s="74" t="str">
        <f t="shared" si="23"/>
        <v/>
      </c>
      <c r="G266" s="82"/>
      <c r="H266" s="83"/>
      <c r="I266" s="82"/>
      <c r="J266" s="83"/>
      <c r="K266" s="86"/>
      <c r="L266" s="86"/>
      <c r="M266" s="86"/>
      <c r="N266" s="86"/>
      <c r="O266" s="86"/>
      <c r="P266" s="84"/>
      <c r="Q266" s="84"/>
      <c r="R266" s="84"/>
      <c r="S266" s="84"/>
      <c r="T266" s="84"/>
      <c r="U266" s="84"/>
      <c r="V266" s="19" t="str">
        <f t="shared" si="20"/>
        <v>ZZ</v>
      </c>
      <c r="W266" s="1">
        <f t="shared" si="24"/>
        <v>213</v>
      </c>
      <c r="AE266" s="15"/>
      <c r="AF266" s="15"/>
    </row>
    <row r="267" spans="2:32" ht="27" customHeight="1" x14ac:dyDescent="0.2">
      <c r="B267" s="19" t="str">
        <f t="shared" si="21"/>
        <v>ZZ</v>
      </c>
      <c r="C267" s="79" t="str">
        <f t="shared" si="22"/>
        <v/>
      </c>
      <c r="D267" s="74" t="str">
        <f t="array" ref="D267">IF(E267:E631="","",$K$13)</f>
        <v/>
      </c>
      <c r="E267" s="73" t="str">
        <f t="shared" si="19"/>
        <v/>
      </c>
      <c r="F267" s="74" t="str">
        <f t="shared" si="23"/>
        <v/>
      </c>
      <c r="G267" s="82"/>
      <c r="H267" s="83"/>
      <c r="I267" s="82"/>
      <c r="J267" s="83"/>
      <c r="K267" s="86"/>
      <c r="L267" s="86"/>
      <c r="M267" s="86"/>
      <c r="N267" s="86"/>
      <c r="O267" s="86"/>
      <c r="P267" s="84"/>
      <c r="Q267" s="84"/>
      <c r="R267" s="84"/>
      <c r="S267" s="84"/>
      <c r="T267" s="84"/>
      <c r="U267" s="84"/>
      <c r="V267" s="19" t="str">
        <f t="shared" si="20"/>
        <v>ZZ</v>
      </c>
      <c r="W267" s="1">
        <f t="shared" si="24"/>
        <v>214</v>
      </c>
      <c r="AE267" s="15"/>
      <c r="AF267" s="15"/>
    </row>
    <row r="268" spans="2:32" ht="27" customHeight="1" x14ac:dyDescent="0.2">
      <c r="B268" s="19" t="str">
        <f t="shared" si="21"/>
        <v>ZZ</v>
      </c>
      <c r="C268" s="79" t="str">
        <f t="shared" si="22"/>
        <v/>
      </c>
      <c r="D268" s="74" t="str">
        <f t="array" ref="D268">IF(E268:E632="","",$K$13)</f>
        <v/>
      </c>
      <c r="E268" s="73" t="str">
        <f t="shared" si="19"/>
        <v/>
      </c>
      <c r="F268" s="74" t="str">
        <f t="shared" si="23"/>
        <v/>
      </c>
      <c r="G268" s="82"/>
      <c r="H268" s="83"/>
      <c r="I268" s="82"/>
      <c r="J268" s="83"/>
      <c r="K268" s="86"/>
      <c r="L268" s="86"/>
      <c r="M268" s="86"/>
      <c r="N268" s="86"/>
      <c r="O268" s="86"/>
      <c r="P268" s="84"/>
      <c r="Q268" s="84"/>
      <c r="R268" s="84"/>
      <c r="S268" s="84"/>
      <c r="T268" s="84"/>
      <c r="U268" s="84"/>
      <c r="V268" s="19" t="str">
        <f t="shared" si="20"/>
        <v>ZZ</v>
      </c>
      <c r="W268" s="1">
        <f t="shared" si="24"/>
        <v>215</v>
      </c>
      <c r="AE268" s="15"/>
      <c r="AF268" s="15"/>
    </row>
    <row r="269" spans="2:32" ht="27" customHeight="1" x14ac:dyDescent="0.2">
      <c r="B269" s="19" t="str">
        <f t="shared" si="21"/>
        <v>ZZ</v>
      </c>
      <c r="C269" s="79" t="str">
        <f t="shared" si="22"/>
        <v/>
      </c>
      <c r="D269" s="74" t="str">
        <f t="array" ref="D269">IF(E269:E633="","",$K$13)</f>
        <v/>
      </c>
      <c r="E269" s="73" t="str">
        <f t="shared" si="19"/>
        <v/>
      </c>
      <c r="F269" s="74" t="str">
        <f t="shared" si="23"/>
        <v/>
      </c>
      <c r="G269" s="82"/>
      <c r="H269" s="83"/>
      <c r="I269" s="82"/>
      <c r="J269" s="83"/>
      <c r="K269" s="86"/>
      <c r="L269" s="86"/>
      <c r="M269" s="86"/>
      <c r="N269" s="86"/>
      <c r="O269" s="86"/>
      <c r="P269" s="84"/>
      <c r="Q269" s="84"/>
      <c r="R269" s="84"/>
      <c r="S269" s="84"/>
      <c r="T269" s="84"/>
      <c r="U269" s="84"/>
      <c r="V269" s="19" t="str">
        <f t="shared" si="20"/>
        <v>ZZ</v>
      </c>
      <c r="W269" s="1">
        <f t="shared" si="24"/>
        <v>216</v>
      </c>
      <c r="AE269" s="15"/>
      <c r="AF269" s="15"/>
    </row>
    <row r="270" spans="2:32" ht="27" customHeight="1" x14ac:dyDescent="0.2">
      <c r="B270" s="19" t="str">
        <f t="shared" si="21"/>
        <v>ZZ</v>
      </c>
      <c r="C270" s="79" t="str">
        <f t="shared" si="22"/>
        <v/>
      </c>
      <c r="D270" s="74" t="str">
        <f t="array" ref="D270">IF(E270:E634="","",$K$13)</f>
        <v/>
      </c>
      <c r="E270" s="73" t="str">
        <f t="shared" si="19"/>
        <v/>
      </c>
      <c r="F270" s="74" t="str">
        <f t="shared" si="23"/>
        <v/>
      </c>
      <c r="G270" s="82"/>
      <c r="H270" s="83"/>
      <c r="I270" s="82"/>
      <c r="J270" s="83"/>
      <c r="K270" s="86"/>
      <c r="L270" s="86"/>
      <c r="M270" s="86"/>
      <c r="N270" s="86"/>
      <c r="O270" s="86"/>
      <c r="P270" s="84"/>
      <c r="Q270" s="84"/>
      <c r="R270" s="84"/>
      <c r="S270" s="84"/>
      <c r="T270" s="84"/>
      <c r="U270" s="84"/>
      <c r="V270" s="19" t="str">
        <f t="shared" si="20"/>
        <v>ZZ</v>
      </c>
      <c r="W270" s="1">
        <f t="shared" si="24"/>
        <v>217</v>
      </c>
      <c r="AE270" s="15"/>
      <c r="AF270" s="15"/>
    </row>
    <row r="271" spans="2:32" ht="27" customHeight="1" x14ac:dyDescent="0.2">
      <c r="B271" s="19" t="str">
        <f t="shared" si="21"/>
        <v>ZZ</v>
      </c>
      <c r="C271" s="79" t="str">
        <f t="shared" si="22"/>
        <v/>
      </c>
      <c r="D271" s="74" t="str">
        <f t="array" ref="D271">IF(E271:E635="","",$K$13)</f>
        <v/>
      </c>
      <c r="E271" s="73" t="str">
        <f t="shared" si="19"/>
        <v/>
      </c>
      <c r="F271" s="74" t="str">
        <f t="shared" si="23"/>
        <v/>
      </c>
      <c r="G271" s="82"/>
      <c r="H271" s="83"/>
      <c r="I271" s="82"/>
      <c r="J271" s="83"/>
      <c r="K271" s="86"/>
      <c r="L271" s="86"/>
      <c r="M271" s="86"/>
      <c r="N271" s="86"/>
      <c r="O271" s="86"/>
      <c r="P271" s="84"/>
      <c r="Q271" s="84"/>
      <c r="R271" s="84"/>
      <c r="S271" s="84"/>
      <c r="T271" s="84"/>
      <c r="U271" s="84"/>
      <c r="V271" s="19" t="str">
        <f t="shared" si="20"/>
        <v>ZZ</v>
      </c>
      <c r="W271" s="1">
        <f t="shared" si="24"/>
        <v>218</v>
      </c>
      <c r="AE271" s="15"/>
      <c r="AF271" s="15"/>
    </row>
    <row r="272" spans="2:32" ht="27" customHeight="1" x14ac:dyDescent="0.2">
      <c r="B272" s="19" t="str">
        <f t="shared" si="21"/>
        <v>ZZ</v>
      </c>
      <c r="C272" s="79" t="str">
        <f t="shared" si="22"/>
        <v/>
      </c>
      <c r="D272" s="74" t="str">
        <f t="array" ref="D272">IF(E272:E636="","",$K$13)</f>
        <v/>
      </c>
      <c r="E272" s="73" t="str">
        <f t="shared" si="19"/>
        <v/>
      </c>
      <c r="F272" s="74" t="str">
        <f t="shared" si="23"/>
        <v/>
      </c>
      <c r="G272" s="82"/>
      <c r="H272" s="83"/>
      <c r="I272" s="82"/>
      <c r="J272" s="83"/>
      <c r="K272" s="86"/>
      <c r="L272" s="86"/>
      <c r="M272" s="86"/>
      <c r="N272" s="86"/>
      <c r="O272" s="86"/>
      <c r="P272" s="84"/>
      <c r="Q272" s="84"/>
      <c r="R272" s="84"/>
      <c r="S272" s="84"/>
      <c r="T272" s="84"/>
      <c r="U272" s="84"/>
      <c r="V272" s="19" t="str">
        <f t="shared" si="20"/>
        <v>ZZ</v>
      </c>
      <c r="W272" s="1">
        <f t="shared" si="24"/>
        <v>219</v>
      </c>
      <c r="AE272" s="15"/>
      <c r="AF272" s="15"/>
    </row>
    <row r="273" spans="2:32" ht="27" customHeight="1" x14ac:dyDescent="0.2">
      <c r="B273" s="19" t="str">
        <f t="shared" si="21"/>
        <v>ZZ</v>
      </c>
      <c r="C273" s="79" t="str">
        <f t="shared" si="22"/>
        <v/>
      </c>
      <c r="D273" s="74" t="str">
        <f t="array" ref="D273">IF(E273:E637="","",$K$13)</f>
        <v/>
      </c>
      <c r="E273" s="73" t="str">
        <f t="shared" si="19"/>
        <v/>
      </c>
      <c r="F273" s="74" t="str">
        <f t="shared" si="23"/>
        <v/>
      </c>
      <c r="G273" s="82"/>
      <c r="H273" s="83"/>
      <c r="I273" s="82"/>
      <c r="J273" s="83"/>
      <c r="K273" s="86"/>
      <c r="L273" s="86"/>
      <c r="M273" s="86"/>
      <c r="N273" s="86"/>
      <c r="O273" s="86"/>
      <c r="P273" s="84"/>
      <c r="Q273" s="84"/>
      <c r="R273" s="84"/>
      <c r="S273" s="84"/>
      <c r="T273" s="84"/>
      <c r="U273" s="84"/>
      <c r="V273" s="19" t="str">
        <f t="shared" si="20"/>
        <v>ZZ</v>
      </c>
      <c r="W273" s="1">
        <f t="shared" si="24"/>
        <v>220</v>
      </c>
      <c r="AE273" s="15"/>
      <c r="AF273" s="15"/>
    </row>
    <row r="274" spans="2:32" ht="27" customHeight="1" x14ac:dyDescent="0.2">
      <c r="B274" s="19" t="str">
        <f t="shared" si="21"/>
        <v>ZZ</v>
      </c>
      <c r="C274" s="79" t="str">
        <f t="shared" si="22"/>
        <v/>
      </c>
      <c r="D274" s="74" t="str">
        <f t="array" ref="D274">IF(E274:E638="","",$K$13)</f>
        <v/>
      </c>
      <c r="E274" s="73" t="str">
        <f t="shared" si="19"/>
        <v/>
      </c>
      <c r="F274" s="74" t="str">
        <f t="shared" si="23"/>
        <v/>
      </c>
      <c r="G274" s="82"/>
      <c r="H274" s="83"/>
      <c r="I274" s="82"/>
      <c r="J274" s="83"/>
      <c r="K274" s="86"/>
      <c r="L274" s="86"/>
      <c r="M274" s="86"/>
      <c r="N274" s="86"/>
      <c r="O274" s="86"/>
      <c r="P274" s="84"/>
      <c r="Q274" s="84"/>
      <c r="R274" s="84"/>
      <c r="S274" s="84"/>
      <c r="T274" s="84"/>
      <c r="U274" s="84"/>
      <c r="V274" s="19" t="str">
        <f t="shared" si="20"/>
        <v>ZZ</v>
      </c>
      <c r="W274" s="1">
        <f t="shared" si="24"/>
        <v>221</v>
      </c>
      <c r="AE274" s="15"/>
      <c r="AF274" s="15"/>
    </row>
    <row r="275" spans="2:32" ht="27" customHeight="1" x14ac:dyDescent="0.2">
      <c r="B275" s="19" t="str">
        <f t="shared" si="21"/>
        <v>ZZ</v>
      </c>
      <c r="C275" s="79" t="str">
        <f t="shared" si="22"/>
        <v/>
      </c>
      <c r="D275" s="74" t="str">
        <f t="array" ref="D275">IF(E275:E639="","",$K$13)</f>
        <v/>
      </c>
      <c r="E275" s="73" t="str">
        <f t="shared" si="19"/>
        <v/>
      </c>
      <c r="F275" s="74" t="str">
        <f t="shared" si="23"/>
        <v/>
      </c>
      <c r="G275" s="82"/>
      <c r="H275" s="83"/>
      <c r="I275" s="82"/>
      <c r="J275" s="83"/>
      <c r="K275" s="86"/>
      <c r="L275" s="86"/>
      <c r="M275" s="86"/>
      <c r="N275" s="86"/>
      <c r="O275" s="86"/>
      <c r="P275" s="84"/>
      <c r="Q275" s="84"/>
      <c r="R275" s="84"/>
      <c r="S275" s="84"/>
      <c r="T275" s="84"/>
      <c r="U275" s="84"/>
      <c r="V275" s="19" t="str">
        <f t="shared" si="20"/>
        <v>ZZ</v>
      </c>
      <c r="W275" s="1">
        <f t="shared" si="24"/>
        <v>222</v>
      </c>
      <c r="AE275" s="15"/>
      <c r="AF275" s="15"/>
    </row>
    <row r="276" spans="2:32" ht="27" customHeight="1" x14ac:dyDescent="0.2">
      <c r="B276" s="19" t="str">
        <f t="shared" si="21"/>
        <v>ZZ</v>
      </c>
      <c r="C276" s="79" t="str">
        <f t="shared" si="22"/>
        <v/>
      </c>
      <c r="D276" s="74" t="str">
        <f t="array" ref="D276">IF(E276:E640="","",$K$13)</f>
        <v/>
      </c>
      <c r="E276" s="73" t="str">
        <f t="shared" si="19"/>
        <v/>
      </c>
      <c r="F276" s="74" t="str">
        <f t="shared" si="23"/>
        <v/>
      </c>
      <c r="G276" s="82"/>
      <c r="H276" s="83"/>
      <c r="I276" s="82"/>
      <c r="J276" s="83"/>
      <c r="K276" s="86"/>
      <c r="L276" s="86"/>
      <c r="M276" s="86"/>
      <c r="N276" s="86"/>
      <c r="O276" s="86"/>
      <c r="P276" s="84"/>
      <c r="Q276" s="84"/>
      <c r="R276" s="84"/>
      <c r="S276" s="84"/>
      <c r="T276" s="84"/>
      <c r="U276" s="84"/>
      <c r="V276" s="19" t="str">
        <f t="shared" si="20"/>
        <v>ZZ</v>
      </c>
      <c r="W276" s="1">
        <f t="shared" si="24"/>
        <v>223</v>
      </c>
      <c r="AE276" s="15"/>
      <c r="AF276" s="15"/>
    </row>
    <row r="277" spans="2:32" ht="27" customHeight="1" x14ac:dyDescent="0.2">
      <c r="B277" s="19" t="str">
        <f t="shared" si="21"/>
        <v>ZZ</v>
      </c>
      <c r="C277" s="79" t="str">
        <f t="shared" si="22"/>
        <v/>
      </c>
      <c r="D277" s="74" t="str">
        <f t="array" ref="D277">IF(E277:E641="","",$K$13)</f>
        <v/>
      </c>
      <c r="E277" s="73" t="str">
        <f t="shared" si="19"/>
        <v/>
      </c>
      <c r="F277" s="74" t="str">
        <f t="shared" si="23"/>
        <v/>
      </c>
      <c r="G277" s="82"/>
      <c r="H277" s="83"/>
      <c r="I277" s="82"/>
      <c r="J277" s="83"/>
      <c r="K277" s="86"/>
      <c r="L277" s="86"/>
      <c r="M277" s="86"/>
      <c r="N277" s="86"/>
      <c r="O277" s="86"/>
      <c r="P277" s="84"/>
      <c r="Q277" s="84"/>
      <c r="R277" s="84"/>
      <c r="S277" s="84"/>
      <c r="T277" s="84"/>
      <c r="U277" s="84"/>
      <c r="V277" s="19" t="str">
        <f t="shared" si="20"/>
        <v>ZZ</v>
      </c>
      <c r="W277" s="1">
        <f t="shared" si="24"/>
        <v>224</v>
      </c>
      <c r="AE277" s="15"/>
      <c r="AF277" s="15"/>
    </row>
    <row r="278" spans="2:32" ht="27" customHeight="1" x14ac:dyDescent="0.2">
      <c r="B278" s="19" t="str">
        <f t="shared" si="21"/>
        <v>ZZ</v>
      </c>
      <c r="C278" s="79" t="str">
        <f t="shared" si="22"/>
        <v/>
      </c>
      <c r="D278" s="74" t="str">
        <f t="array" ref="D278">IF(E278:E642="","",$K$13)</f>
        <v/>
      </c>
      <c r="E278" s="73" t="str">
        <f t="shared" si="19"/>
        <v/>
      </c>
      <c r="F278" s="74" t="str">
        <f t="shared" si="23"/>
        <v/>
      </c>
      <c r="G278" s="82"/>
      <c r="H278" s="83"/>
      <c r="I278" s="82"/>
      <c r="J278" s="83"/>
      <c r="K278" s="86"/>
      <c r="L278" s="86"/>
      <c r="M278" s="86"/>
      <c r="N278" s="86"/>
      <c r="O278" s="86"/>
      <c r="P278" s="84"/>
      <c r="Q278" s="84"/>
      <c r="R278" s="84"/>
      <c r="S278" s="84"/>
      <c r="T278" s="84"/>
      <c r="U278" s="84"/>
      <c r="V278" s="19" t="str">
        <f t="shared" si="20"/>
        <v>ZZ</v>
      </c>
      <c r="W278" s="1">
        <f t="shared" si="24"/>
        <v>225</v>
      </c>
      <c r="AE278" s="15"/>
      <c r="AF278" s="15"/>
    </row>
    <row r="279" spans="2:32" ht="27" customHeight="1" x14ac:dyDescent="0.2">
      <c r="B279" s="19" t="str">
        <f t="shared" si="21"/>
        <v>ZZ</v>
      </c>
      <c r="C279" s="79" t="str">
        <f t="shared" si="22"/>
        <v/>
      </c>
      <c r="D279" s="74" t="str">
        <f t="array" ref="D279">IF(E279:E643="","",$K$13)</f>
        <v/>
      </c>
      <c r="E279" s="73" t="str">
        <f t="shared" si="19"/>
        <v/>
      </c>
      <c r="F279" s="74" t="str">
        <f t="shared" si="23"/>
        <v/>
      </c>
      <c r="G279" s="82"/>
      <c r="H279" s="83"/>
      <c r="I279" s="82"/>
      <c r="J279" s="83"/>
      <c r="K279" s="86"/>
      <c r="L279" s="86"/>
      <c r="M279" s="86"/>
      <c r="N279" s="86"/>
      <c r="O279" s="86"/>
      <c r="P279" s="84"/>
      <c r="Q279" s="84"/>
      <c r="R279" s="84"/>
      <c r="S279" s="84"/>
      <c r="T279" s="84"/>
      <c r="U279" s="84"/>
      <c r="V279" s="19" t="str">
        <f t="shared" si="20"/>
        <v>ZZ</v>
      </c>
      <c r="W279" s="1">
        <f t="shared" si="24"/>
        <v>226</v>
      </c>
      <c r="AE279" s="15"/>
      <c r="AF279" s="15"/>
    </row>
    <row r="280" spans="2:32" ht="27" customHeight="1" x14ac:dyDescent="0.2">
      <c r="B280" s="19" t="str">
        <f t="shared" si="21"/>
        <v>ZZ</v>
      </c>
      <c r="C280" s="79" t="str">
        <f t="shared" si="22"/>
        <v/>
      </c>
      <c r="D280" s="74" t="str">
        <f t="array" ref="D280">IF(E280:E644="","",$K$13)</f>
        <v/>
      </c>
      <c r="E280" s="73" t="str">
        <f t="shared" si="19"/>
        <v/>
      </c>
      <c r="F280" s="74" t="str">
        <f t="shared" si="23"/>
        <v/>
      </c>
      <c r="G280" s="82"/>
      <c r="H280" s="83"/>
      <c r="I280" s="82"/>
      <c r="J280" s="83"/>
      <c r="K280" s="86"/>
      <c r="L280" s="86"/>
      <c r="M280" s="86"/>
      <c r="N280" s="86"/>
      <c r="O280" s="86"/>
      <c r="P280" s="84"/>
      <c r="Q280" s="84"/>
      <c r="R280" s="84"/>
      <c r="S280" s="84"/>
      <c r="T280" s="84"/>
      <c r="U280" s="84"/>
      <c r="V280" s="19" t="str">
        <f t="shared" si="20"/>
        <v>ZZ</v>
      </c>
      <c r="W280" s="1">
        <f t="shared" si="24"/>
        <v>227</v>
      </c>
      <c r="AE280" s="15"/>
      <c r="AF280" s="15"/>
    </row>
    <row r="281" spans="2:32" ht="27" customHeight="1" x14ac:dyDescent="0.2">
      <c r="B281" s="19" t="str">
        <f t="shared" si="21"/>
        <v>ZZ</v>
      </c>
      <c r="C281" s="79" t="str">
        <f t="shared" si="22"/>
        <v/>
      </c>
      <c r="D281" s="74" t="str">
        <f t="array" ref="D281">IF(E281:E645="","",$K$13)</f>
        <v/>
      </c>
      <c r="E281" s="73" t="str">
        <f t="shared" si="19"/>
        <v/>
      </c>
      <c r="F281" s="74" t="str">
        <f t="shared" si="23"/>
        <v/>
      </c>
      <c r="G281" s="82"/>
      <c r="H281" s="83"/>
      <c r="I281" s="82"/>
      <c r="J281" s="83"/>
      <c r="K281" s="86"/>
      <c r="L281" s="86"/>
      <c r="M281" s="86"/>
      <c r="N281" s="86"/>
      <c r="O281" s="86"/>
      <c r="P281" s="84"/>
      <c r="Q281" s="84"/>
      <c r="R281" s="84"/>
      <c r="S281" s="84"/>
      <c r="T281" s="84"/>
      <c r="U281" s="84"/>
      <c r="V281" s="19" t="str">
        <f t="shared" si="20"/>
        <v>ZZ</v>
      </c>
      <c r="W281" s="1">
        <f t="shared" si="24"/>
        <v>228</v>
      </c>
      <c r="AE281" s="15"/>
      <c r="AF281" s="15"/>
    </row>
    <row r="282" spans="2:32" ht="27" customHeight="1" x14ac:dyDescent="0.2">
      <c r="B282" s="19" t="str">
        <f t="shared" si="21"/>
        <v>ZZ</v>
      </c>
      <c r="C282" s="79" t="str">
        <f t="shared" si="22"/>
        <v/>
      </c>
      <c r="D282" s="74" t="str">
        <f t="array" ref="D282">IF(E282:E646="","",$K$13)</f>
        <v/>
      </c>
      <c r="E282" s="73" t="str">
        <f t="shared" si="19"/>
        <v/>
      </c>
      <c r="F282" s="74" t="str">
        <f t="shared" si="23"/>
        <v/>
      </c>
      <c r="G282" s="82"/>
      <c r="H282" s="83"/>
      <c r="I282" s="82"/>
      <c r="J282" s="83"/>
      <c r="K282" s="86"/>
      <c r="L282" s="86"/>
      <c r="M282" s="86"/>
      <c r="N282" s="86"/>
      <c r="O282" s="86"/>
      <c r="P282" s="84"/>
      <c r="Q282" s="84"/>
      <c r="R282" s="84"/>
      <c r="S282" s="84"/>
      <c r="T282" s="84"/>
      <c r="U282" s="84"/>
      <c r="V282" s="19" t="str">
        <f t="shared" si="20"/>
        <v>ZZ</v>
      </c>
      <c r="W282" s="1">
        <f t="shared" si="24"/>
        <v>229</v>
      </c>
      <c r="AE282" s="15"/>
      <c r="AF282" s="15"/>
    </row>
    <row r="283" spans="2:32" ht="27" customHeight="1" x14ac:dyDescent="0.2">
      <c r="B283" s="19" t="str">
        <f t="shared" si="21"/>
        <v>ZZ</v>
      </c>
      <c r="C283" s="79" t="str">
        <f t="shared" si="22"/>
        <v/>
      </c>
      <c r="D283" s="74" t="str">
        <f t="array" ref="D283">IF(E283:E647="","",$K$13)</f>
        <v/>
      </c>
      <c r="E283" s="73" t="str">
        <f t="shared" si="19"/>
        <v/>
      </c>
      <c r="F283" s="74" t="str">
        <f t="shared" si="23"/>
        <v/>
      </c>
      <c r="G283" s="82"/>
      <c r="H283" s="83"/>
      <c r="I283" s="82"/>
      <c r="J283" s="83"/>
      <c r="K283" s="86"/>
      <c r="L283" s="86"/>
      <c r="M283" s="86"/>
      <c r="N283" s="86"/>
      <c r="O283" s="86"/>
      <c r="P283" s="84"/>
      <c r="Q283" s="84"/>
      <c r="R283" s="84"/>
      <c r="S283" s="84"/>
      <c r="T283" s="84"/>
      <c r="U283" s="84"/>
      <c r="V283" s="19" t="str">
        <f t="shared" si="20"/>
        <v>ZZ</v>
      </c>
      <c r="W283" s="1">
        <f t="shared" si="24"/>
        <v>230</v>
      </c>
      <c r="AE283" s="15"/>
      <c r="AF283" s="15"/>
    </row>
    <row r="284" spans="2:32" ht="27" customHeight="1" x14ac:dyDescent="0.2">
      <c r="B284" s="19" t="str">
        <f t="shared" si="21"/>
        <v>ZZ</v>
      </c>
      <c r="C284" s="79" t="str">
        <f t="shared" si="22"/>
        <v/>
      </c>
      <c r="D284" s="74" t="str">
        <f t="array" ref="D284">IF(E284:E648="","",$K$13)</f>
        <v/>
      </c>
      <c r="E284" s="73" t="str">
        <f t="shared" si="19"/>
        <v/>
      </c>
      <c r="F284" s="74" t="str">
        <f t="shared" si="23"/>
        <v/>
      </c>
      <c r="G284" s="82"/>
      <c r="H284" s="83"/>
      <c r="I284" s="82"/>
      <c r="J284" s="83"/>
      <c r="K284" s="86"/>
      <c r="L284" s="86"/>
      <c r="M284" s="86"/>
      <c r="N284" s="86"/>
      <c r="O284" s="86"/>
      <c r="P284" s="84"/>
      <c r="Q284" s="84"/>
      <c r="R284" s="84"/>
      <c r="S284" s="84"/>
      <c r="T284" s="84"/>
      <c r="U284" s="84"/>
      <c r="V284" s="19" t="str">
        <f t="shared" si="20"/>
        <v>ZZ</v>
      </c>
      <c r="W284" s="1">
        <f t="shared" si="24"/>
        <v>231</v>
      </c>
      <c r="AE284" s="15"/>
      <c r="AF284" s="15"/>
    </row>
    <row r="285" spans="2:32" ht="27" customHeight="1" x14ac:dyDescent="0.2">
      <c r="B285" s="19" t="str">
        <f t="shared" si="21"/>
        <v>ZZ</v>
      </c>
      <c r="C285" s="79" t="str">
        <f t="shared" si="22"/>
        <v/>
      </c>
      <c r="D285" s="74" t="str">
        <f t="array" ref="D285">IF(E285:E649="","",$K$13)</f>
        <v/>
      </c>
      <c r="E285" s="73" t="str">
        <f t="shared" si="19"/>
        <v/>
      </c>
      <c r="F285" s="74" t="str">
        <f t="shared" si="23"/>
        <v/>
      </c>
      <c r="G285" s="82"/>
      <c r="H285" s="83"/>
      <c r="I285" s="82"/>
      <c r="J285" s="83"/>
      <c r="K285" s="86"/>
      <c r="L285" s="86"/>
      <c r="M285" s="86"/>
      <c r="N285" s="86"/>
      <c r="O285" s="86"/>
      <c r="P285" s="84"/>
      <c r="Q285" s="84"/>
      <c r="R285" s="84"/>
      <c r="S285" s="84"/>
      <c r="T285" s="84"/>
      <c r="U285" s="84"/>
      <c r="V285" s="19" t="str">
        <f t="shared" si="20"/>
        <v>ZZ</v>
      </c>
      <c r="W285" s="1">
        <f t="shared" si="24"/>
        <v>232</v>
      </c>
      <c r="AE285" s="15"/>
      <c r="AF285" s="15"/>
    </row>
    <row r="286" spans="2:32" ht="27" customHeight="1" x14ac:dyDescent="0.2">
      <c r="B286" s="19" t="str">
        <f t="shared" si="21"/>
        <v>ZZ</v>
      </c>
      <c r="C286" s="79" t="str">
        <f t="shared" si="22"/>
        <v/>
      </c>
      <c r="D286" s="74" t="str">
        <f t="array" ref="D286">IF(E286:E650="","",$K$13)</f>
        <v/>
      </c>
      <c r="E286" s="73" t="str">
        <f t="shared" si="19"/>
        <v/>
      </c>
      <c r="F286" s="74" t="str">
        <f t="shared" si="23"/>
        <v/>
      </c>
      <c r="G286" s="82"/>
      <c r="H286" s="83"/>
      <c r="I286" s="82"/>
      <c r="J286" s="83"/>
      <c r="K286" s="86"/>
      <c r="L286" s="86"/>
      <c r="M286" s="86"/>
      <c r="N286" s="86"/>
      <c r="O286" s="86"/>
      <c r="P286" s="84"/>
      <c r="Q286" s="84"/>
      <c r="R286" s="84"/>
      <c r="S286" s="84"/>
      <c r="T286" s="84"/>
      <c r="U286" s="84"/>
      <c r="V286" s="19" t="str">
        <f t="shared" si="20"/>
        <v>ZZ</v>
      </c>
      <c r="W286" s="1">
        <f t="shared" si="24"/>
        <v>233</v>
      </c>
      <c r="AE286" s="15"/>
      <c r="AF286" s="15"/>
    </row>
    <row r="287" spans="2:32" ht="27" customHeight="1" x14ac:dyDescent="0.2">
      <c r="B287" s="19" t="str">
        <f t="shared" si="21"/>
        <v>ZZ</v>
      </c>
      <c r="C287" s="79" t="str">
        <f t="shared" si="22"/>
        <v/>
      </c>
      <c r="D287" s="74" t="str">
        <f t="array" ref="D287">IF(E287:E651="","",$K$13)</f>
        <v/>
      </c>
      <c r="E287" s="73" t="str">
        <f t="shared" si="19"/>
        <v/>
      </c>
      <c r="F287" s="74" t="str">
        <f t="shared" si="23"/>
        <v/>
      </c>
      <c r="G287" s="82"/>
      <c r="H287" s="83"/>
      <c r="I287" s="82"/>
      <c r="J287" s="83"/>
      <c r="K287" s="86"/>
      <c r="L287" s="86"/>
      <c r="M287" s="86"/>
      <c r="N287" s="86"/>
      <c r="O287" s="86"/>
      <c r="P287" s="84"/>
      <c r="Q287" s="84"/>
      <c r="R287" s="84"/>
      <c r="S287" s="84"/>
      <c r="T287" s="84"/>
      <c r="U287" s="84"/>
      <c r="V287" s="19" t="str">
        <f t="shared" si="20"/>
        <v>ZZ</v>
      </c>
      <c r="W287" s="1">
        <f t="shared" si="24"/>
        <v>234</v>
      </c>
      <c r="AE287" s="15"/>
      <c r="AF287" s="15"/>
    </row>
    <row r="288" spans="2:32" ht="27" customHeight="1" x14ac:dyDescent="0.2">
      <c r="B288" s="19" t="str">
        <f t="shared" si="21"/>
        <v>ZZ</v>
      </c>
      <c r="C288" s="79" t="str">
        <f t="shared" si="22"/>
        <v/>
      </c>
      <c r="D288" s="74" t="str">
        <f t="array" ref="D288">IF(E288:E652="","",$K$13)</f>
        <v/>
      </c>
      <c r="E288" s="73" t="str">
        <f t="shared" si="19"/>
        <v/>
      </c>
      <c r="F288" s="74" t="str">
        <f t="shared" si="23"/>
        <v/>
      </c>
      <c r="G288" s="82"/>
      <c r="H288" s="83"/>
      <c r="I288" s="82"/>
      <c r="J288" s="83"/>
      <c r="K288" s="86"/>
      <c r="L288" s="86"/>
      <c r="M288" s="86"/>
      <c r="N288" s="86"/>
      <c r="O288" s="86"/>
      <c r="P288" s="84"/>
      <c r="Q288" s="84"/>
      <c r="R288" s="84"/>
      <c r="S288" s="84"/>
      <c r="T288" s="84"/>
      <c r="U288" s="84"/>
      <c r="V288" s="19" t="str">
        <f t="shared" si="20"/>
        <v>ZZ</v>
      </c>
      <c r="W288" s="1">
        <f t="shared" si="24"/>
        <v>235</v>
      </c>
      <c r="AE288" s="15"/>
      <c r="AF288" s="15"/>
    </row>
    <row r="289" spans="2:32" ht="27" customHeight="1" x14ac:dyDescent="0.2">
      <c r="B289" s="19" t="str">
        <f t="shared" si="21"/>
        <v>ZZ</v>
      </c>
      <c r="C289" s="79" t="str">
        <f t="shared" si="22"/>
        <v/>
      </c>
      <c r="D289" s="74" t="str">
        <f t="array" ref="D289">IF(E289:E653="","",$K$13)</f>
        <v/>
      </c>
      <c r="E289" s="73" t="str">
        <f t="shared" si="19"/>
        <v/>
      </c>
      <c r="F289" s="74" t="str">
        <f t="shared" si="23"/>
        <v/>
      </c>
      <c r="G289" s="82"/>
      <c r="H289" s="83"/>
      <c r="I289" s="82"/>
      <c r="J289" s="83"/>
      <c r="K289" s="86"/>
      <c r="L289" s="86"/>
      <c r="M289" s="86"/>
      <c r="N289" s="86"/>
      <c r="O289" s="86"/>
      <c r="P289" s="84"/>
      <c r="Q289" s="84"/>
      <c r="R289" s="84"/>
      <c r="S289" s="84"/>
      <c r="T289" s="84"/>
      <c r="U289" s="84"/>
      <c r="V289" s="19" t="str">
        <f t="shared" si="20"/>
        <v>ZZ</v>
      </c>
      <c r="W289" s="1">
        <f t="shared" si="24"/>
        <v>236</v>
      </c>
      <c r="AE289" s="15"/>
      <c r="AF289" s="15"/>
    </row>
    <row r="290" spans="2:32" ht="27" customHeight="1" x14ac:dyDescent="0.2">
      <c r="B290" s="19" t="str">
        <f t="shared" si="21"/>
        <v>ZZ</v>
      </c>
      <c r="C290" s="79" t="str">
        <f t="shared" si="22"/>
        <v/>
      </c>
      <c r="D290" s="74" t="str">
        <f t="array" ref="D290">IF(E290:E654="","",$K$13)</f>
        <v/>
      </c>
      <c r="E290" s="73" t="str">
        <f t="shared" si="19"/>
        <v/>
      </c>
      <c r="F290" s="74" t="str">
        <f t="shared" si="23"/>
        <v/>
      </c>
      <c r="G290" s="82"/>
      <c r="H290" s="83"/>
      <c r="I290" s="82"/>
      <c r="J290" s="83"/>
      <c r="K290" s="86"/>
      <c r="L290" s="86"/>
      <c r="M290" s="86"/>
      <c r="N290" s="86"/>
      <c r="O290" s="86"/>
      <c r="P290" s="84"/>
      <c r="Q290" s="84"/>
      <c r="R290" s="84"/>
      <c r="S290" s="84"/>
      <c r="T290" s="84"/>
      <c r="U290" s="84"/>
      <c r="V290" s="19" t="str">
        <f t="shared" si="20"/>
        <v>ZZ</v>
      </c>
      <c r="W290" s="1">
        <f t="shared" si="24"/>
        <v>237</v>
      </c>
      <c r="AE290" s="15"/>
      <c r="AF290" s="15"/>
    </row>
    <row r="291" spans="2:32" ht="27" customHeight="1" x14ac:dyDescent="0.2">
      <c r="B291" s="19" t="str">
        <f t="shared" si="21"/>
        <v>ZZ</v>
      </c>
      <c r="C291" s="79" t="str">
        <f t="shared" si="22"/>
        <v/>
      </c>
      <c r="D291" s="74" t="str">
        <f t="array" ref="D291">IF(E291:E655="","",$K$13)</f>
        <v/>
      </c>
      <c r="E291" s="73" t="str">
        <f t="shared" si="19"/>
        <v/>
      </c>
      <c r="F291" s="74" t="str">
        <f t="shared" si="23"/>
        <v/>
      </c>
      <c r="G291" s="82"/>
      <c r="H291" s="83"/>
      <c r="I291" s="82"/>
      <c r="J291" s="83"/>
      <c r="K291" s="86"/>
      <c r="L291" s="86"/>
      <c r="M291" s="86"/>
      <c r="N291" s="86"/>
      <c r="O291" s="86"/>
      <c r="P291" s="84"/>
      <c r="Q291" s="84"/>
      <c r="R291" s="84"/>
      <c r="S291" s="84"/>
      <c r="T291" s="84"/>
      <c r="U291" s="84"/>
      <c r="V291" s="19" t="str">
        <f t="shared" si="20"/>
        <v>ZZ</v>
      </c>
      <c r="W291" s="1">
        <f t="shared" si="24"/>
        <v>238</v>
      </c>
      <c r="AE291" s="15"/>
      <c r="AF291" s="15"/>
    </row>
    <row r="292" spans="2:32" ht="27" customHeight="1" x14ac:dyDescent="0.2">
      <c r="B292" s="19" t="str">
        <f t="shared" si="21"/>
        <v>ZZ</v>
      </c>
      <c r="C292" s="79" t="str">
        <f t="shared" si="22"/>
        <v/>
      </c>
      <c r="D292" s="74" t="str">
        <f t="array" ref="D292">IF(E292:E656="","",$K$13)</f>
        <v/>
      </c>
      <c r="E292" s="73" t="str">
        <f t="shared" si="19"/>
        <v/>
      </c>
      <c r="F292" s="74" t="str">
        <f t="shared" si="23"/>
        <v/>
      </c>
      <c r="G292" s="82"/>
      <c r="H292" s="83"/>
      <c r="I292" s="82"/>
      <c r="J292" s="83"/>
      <c r="K292" s="86"/>
      <c r="L292" s="86"/>
      <c r="M292" s="86"/>
      <c r="N292" s="86"/>
      <c r="O292" s="86"/>
      <c r="P292" s="84"/>
      <c r="Q292" s="84"/>
      <c r="R292" s="84"/>
      <c r="S292" s="84"/>
      <c r="T292" s="84"/>
      <c r="U292" s="84"/>
      <c r="V292" s="19" t="str">
        <f t="shared" si="20"/>
        <v>ZZ</v>
      </c>
      <c r="W292" s="1">
        <f t="shared" si="24"/>
        <v>239</v>
      </c>
      <c r="AE292" s="15"/>
      <c r="AF292" s="15"/>
    </row>
    <row r="293" spans="2:32" ht="27" customHeight="1" x14ac:dyDescent="0.2">
      <c r="B293" s="19" t="str">
        <f t="shared" si="21"/>
        <v>ZZ</v>
      </c>
      <c r="C293" s="79" t="str">
        <f t="shared" si="22"/>
        <v/>
      </c>
      <c r="D293" s="74" t="str">
        <f t="array" ref="D293">IF(E293:E657="","",$K$13)</f>
        <v/>
      </c>
      <c r="E293" s="73" t="str">
        <f t="shared" si="19"/>
        <v/>
      </c>
      <c r="F293" s="74" t="str">
        <f t="shared" si="23"/>
        <v/>
      </c>
      <c r="G293" s="82"/>
      <c r="H293" s="83"/>
      <c r="I293" s="82"/>
      <c r="J293" s="83"/>
      <c r="K293" s="86"/>
      <c r="L293" s="86"/>
      <c r="M293" s="86"/>
      <c r="N293" s="86"/>
      <c r="O293" s="86"/>
      <c r="P293" s="84"/>
      <c r="Q293" s="84"/>
      <c r="R293" s="84"/>
      <c r="S293" s="84"/>
      <c r="T293" s="84"/>
      <c r="U293" s="84"/>
      <c r="V293" s="19" t="str">
        <f t="shared" si="20"/>
        <v>ZZ</v>
      </c>
      <c r="W293" s="1">
        <f t="shared" si="24"/>
        <v>240</v>
      </c>
      <c r="AE293" s="15"/>
      <c r="AF293" s="15"/>
    </row>
    <row r="294" spans="2:32" ht="27" customHeight="1" x14ac:dyDescent="0.2">
      <c r="B294" s="19" t="str">
        <f t="shared" si="21"/>
        <v>ZZ</v>
      </c>
      <c r="C294" s="79" t="str">
        <f t="shared" si="22"/>
        <v/>
      </c>
      <c r="D294" s="74" t="str">
        <f t="array" ref="D294">IF(E294:E658="","",$K$13)</f>
        <v/>
      </c>
      <c r="E294" s="73" t="str">
        <f t="shared" si="19"/>
        <v/>
      </c>
      <c r="F294" s="74" t="str">
        <f t="shared" si="23"/>
        <v/>
      </c>
      <c r="G294" s="82"/>
      <c r="H294" s="83"/>
      <c r="I294" s="82"/>
      <c r="J294" s="83"/>
      <c r="K294" s="86"/>
      <c r="L294" s="86"/>
      <c r="M294" s="86"/>
      <c r="N294" s="86"/>
      <c r="O294" s="86"/>
      <c r="P294" s="84"/>
      <c r="Q294" s="84"/>
      <c r="R294" s="84"/>
      <c r="S294" s="84"/>
      <c r="T294" s="84"/>
      <c r="U294" s="84"/>
      <c r="V294" s="19" t="str">
        <f t="shared" si="20"/>
        <v>ZZ</v>
      </c>
      <c r="W294" s="1">
        <f t="shared" si="24"/>
        <v>241</v>
      </c>
      <c r="AE294" s="15"/>
      <c r="AF294" s="15"/>
    </row>
    <row r="295" spans="2:32" ht="27" customHeight="1" x14ac:dyDescent="0.2">
      <c r="B295" s="19" t="str">
        <f t="shared" si="21"/>
        <v>ZZ</v>
      </c>
      <c r="C295" s="79" t="str">
        <f t="shared" si="22"/>
        <v/>
      </c>
      <c r="D295" s="74" t="str">
        <f t="array" ref="D295">IF(E295:E659="","",$K$13)</f>
        <v/>
      </c>
      <c r="E295" s="73" t="str">
        <f t="shared" si="19"/>
        <v/>
      </c>
      <c r="F295" s="74" t="str">
        <f t="shared" si="23"/>
        <v/>
      </c>
      <c r="G295" s="82"/>
      <c r="H295" s="83"/>
      <c r="I295" s="82"/>
      <c r="J295" s="83"/>
      <c r="K295" s="86"/>
      <c r="L295" s="86"/>
      <c r="M295" s="86"/>
      <c r="N295" s="86"/>
      <c r="O295" s="86"/>
      <c r="P295" s="84"/>
      <c r="Q295" s="84"/>
      <c r="R295" s="84"/>
      <c r="S295" s="84"/>
      <c r="T295" s="84"/>
      <c r="U295" s="84"/>
      <c r="V295" s="19" t="str">
        <f t="shared" si="20"/>
        <v>ZZ</v>
      </c>
      <c r="W295" s="1">
        <f t="shared" si="24"/>
        <v>242</v>
      </c>
      <c r="AE295" s="15"/>
      <c r="AF295" s="15"/>
    </row>
    <row r="296" spans="2:32" ht="27" customHeight="1" x14ac:dyDescent="0.2">
      <c r="B296" s="19" t="str">
        <f t="shared" si="21"/>
        <v>ZZ</v>
      </c>
      <c r="C296" s="79" t="str">
        <f t="shared" si="22"/>
        <v/>
      </c>
      <c r="D296" s="74" t="str">
        <f t="array" ref="D296">IF(E296:E660="","",$K$13)</f>
        <v/>
      </c>
      <c r="E296" s="73" t="str">
        <f t="shared" si="19"/>
        <v/>
      </c>
      <c r="F296" s="74" t="str">
        <f t="shared" si="23"/>
        <v/>
      </c>
      <c r="G296" s="82"/>
      <c r="H296" s="83"/>
      <c r="I296" s="82"/>
      <c r="J296" s="83"/>
      <c r="K296" s="86"/>
      <c r="L296" s="86"/>
      <c r="M296" s="86"/>
      <c r="N296" s="86"/>
      <c r="O296" s="86"/>
      <c r="P296" s="84"/>
      <c r="Q296" s="84"/>
      <c r="R296" s="84"/>
      <c r="S296" s="84"/>
      <c r="T296" s="84"/>
      <c r="U296" s="84"/>
      <c r="V296" s="19" t="str">
        <f t="shared" si="20"/>
        <v>ZZ</v>
      </c>
      <c r="W296" s="1">
        <f t="shared" si="24"/>
        <v>243</v>
      </c>
      <c r="AE296" s="15"/>
      <c r="AF296" s="15"/>
    </row>
    <row r="297" spans="2:32" ht="27" customHeight="1" x14ac:dyDescent="0.2">
      <c r="B297" s="19" t="str">
        <f t="shared" si="21"/>
        <v>ZZ</v>
      </c>
      <c r="C297" s="79" t="str">
        <f t="shared" si="22"/>
        <v/>
      </c>
      <c r="D297" s="74" t="str">
        <f t="array" ref="D297">IF(E297:E661="","",$K$13)</f>
        <v/>
      </c>
      <c r="E297" s="73" t="str">
        <f t="shared" si="19"/>
        <v/>
      </c>
      <c r="F297" s="74" t="str">
        <f t="shared" si="23"/>
        <v/>
      </c>
      <c r="G297" s="82"/>
      <c r="H297" s="83"/>
      <c r="I297" s="82"/>
      <c r="J297" s="83"/>
      <c r="K297" s="86"/>
      <c r="L297" s="86"/>
      <c r="M297" s="86"/>
      <c r="N297" s="86"/>
      <c r="O297" s="86"/>
      <c r="P297" s="84"/>
      <c r="Q297" s="84"/>
      <c r="R297" s="84"/>
      <c r="S297" s="84"/>
      <c r="T297" s="84"/>
      <c r="U297" s="84"/>
      <c r="V297" s="19" t="str">
        <f t="shared" si="20"/>
        <v>ZZ</v>
      </c>
      <c r="W297" s="1">
        <f t="shared" si="24"/>
        <v>244</v>
      </c>
      <c r="AE297" s="15"/>
      <c r="AF297" s="15"/>
    </row>
    <row r="298" spans="2:32" ht="27" customHeight="1" x14ac:dyDescent="0.2">
      <c r="B298" s="19" t="str">
        <f t="shared" si="21"/>
        <v>ZZ</v>
      </c>
      <c r="C298" s="79" t="str">
        <f t="shared" si="22"/>
        <v/>
      </c>
      <c r="D298" s="74" t="str">
        <f t="array" ref="D298">IF(E298:E662="","",$K$13)</f>
        <v/>
      </c>
      <c r="E298" s="73" t="str">
        <f t="shared" si="19"/>
        <v/>
      </c>
      <c r="F298" s="74" t="str">
        <f t="shared" si="23"/>
        <v/>
      </c>
      <c r="G298" s="82"/>
      <c r="H298" s="83"/>
      <c r="I298" s="82"/>
      <c r="J298" s="83"/>
      <c r="K298" s="86"/>
      <c r="L298" s="86"/>
      <c r="M298" s="86"/>
      <c r="N298" s="86"/>
      <c r="O298" s="86"/>
      <c r="P298" s="84"/>
      <c r="Q298" s="84"/>
      <c r="R298" s="84"/>
      <c r="S298" s="84"/>
      <c r="T298" s="84"/>
      <c r="U298" s="84"/>
      <c r="V298" s="19" t="str">
        <f t="shared" si="20"/>
        <v>ZZ</v>
      </c>
      <c r="W298" s="1">
        <f t="shared" si="24"/>
        <v>245</v>
      </c>
      <c r="AE298" s="15"/>
      <c r="AF298" s="15"/>
    </row>
    <row r="299" spans="2:32" ht="27" customHeight="1" x14ac:dyDescent="0.2">
      <c r="B299" s="19" t="str">
        <f t="shared" si="21"/>
        <v>ZZ</v>
      </c>
      <c r="C299" s="79" t="str">
        <f t="shared" si="22"/>
        <v/>
      </c>
      <c r="D299" s="74" t="str">
        <f t="array" ref="D299">IF(E299:E663="","",$K$13)</f>
        <v/>
      </c>
      <c r="E299" s="73" t="str">
        <f t="shared" si="19"/>
        <v/>
      </c>
      <c r="F299" s="74" t="str">
        <f t="shared" si="23"/>
        <v/>
      </c>
      <c r="G299" s="82"/>
      <c r="H299" s="83"/>
      <c r="I299" s="82"/>
      <c r="J299" s="83"/>
      <c r="K299" s="86"/>
      <c r="L299" s="86"/>
      <c r="M299" s="86"/>
      <c r="N299" s="86"/>
      <c r="O299" s="86"/>
      <c r="P299" s="84"/>
      <c r="Q299" s="84"/>
      <c r="R299" s="84"/>
      <c r="S299" s="84"/>
      <c r="T299" s="84"/>
      <c r="U299" s="84"/>
      <c r="V299" s="19" t="str">
        <f t="shared" si="20"/>
        <v>ZZ</v>
      </c>
      <c r="W299" s="1">
        <f t="shared" si="24"/>
        <v>246</v>
      </c>
      <c r="AE299" s="15"/>
      <c r="AF299" s="15"/>
    </row>
    <row r="300" spans="2:32" ht="27" customHeight="1" x14ac:dyDescent="0.2">
      <c r="B300" s="19" t="str">
        <f t="shared" si="21"/>
        <v>ZZ</v>
      </c>
      <c r="C300" s="79" t="str">
        <f t="shared" si="22"/>
        <v/>
      </c>
      <c r="D300" s="74" t="str">
        <f t="array" ref="D300">IF(E300:E664="","",$K$13)</f>
        <v/>
      </c>
      <c r="E300" s="73" t="str">
        <f t="shared" si="19"/>
        <v/>
      </c>
      <c r="F300" s="74" t="str">
        <f t="shared" si="23"/>
        <v/>
      </c>
      <c r="G300" s="82"/>
      <c r="H300" s="83"/>
      <c r="I300" s="82"/>
      <c r="J300" s="83"/>
      <c r="K300" s="86"/>
      <c r="L300" s="86"/>
      <c r="M300" s="86"/>
      <c r="N300" s="86"/>
      <c r="O300" s="86"/>
      <c r="P300" s="84"/>
      <c r="Q300" s="84"/>
      <c r="R300" s="84"/>
      <c r="S300" s="84"/>
      <c r="T300" s="84"/>
      <c r="U300" s="84"/>
      <c r="V300" s="19" t="str">
        <f t="shared" si="20"/>
        <v>ZZ</v>
      </c>
      <c r="W300" s="1">
        <f t="shared" si="24"/>
        <v>247</v>
      </c>
      <c r="AE300" s="15"/>
      <c r="AF300" s="15"/>
    </row>
    <row r="301" spans="2:32" ht="27" customHeight="1" x14ac:dyDescent="0.2">
      <c r="B301" s="19" t="str">
        <f t="shared" si="21"/>
        <v>ZZ</v>
      </c>
      <c r="C301" s="79" t="str">
        <f t="shared" si="22"/>
        <v/>
      </c>
      <c r="D301" s="74" t="str">
        <f t="array" ref="D301">IF(E301:E665="","",$K$13)</f>
        <v/>
      </c>
      <c r="E301" s="73" t="str">
        <f t="shared" si="19"/>
        <v/>
      </c>
      <c r="F301" s="74" t="str">
        <f t="shared" si="23"/>
        <v/>
      </c>
      <c r="G301" s="82"/>
      <c r="H301" s="83"/>
      <c r="I301" s="82"/>
      <c r="J301" s="83"/>
      <c r="K301" s="86"/>
      <c r="L301" s="86"/>
      <c r="M301" s="86"/>
      <c r="N301" s="86"/>
      <c r="O301" s="86"/>
      <c r="P301" s="84"/>
      <c r="Q301" s="84"/>
      <c r="R301" s="84"/>
      <c r="S301" s="84"/>
      <c r="T301" s="84"/>
      <c r="U301" s="84"/>
      <c r="V301" s="19" t="str">
        <f t="shared" si="20"/>
        <v>ZZ</v>
      </c>
      <c r="W301" s="1">
        <f t="shared" si="24"/>
        <v>248</v>
      </c>
      <c r="AE301" s="15"/>
      <c r="AF301" s="15"/>
    </row>
    <row r="302" spans="2:32" ht="27" customHeight="1" x14ac:dyDescent="0.2">
      <c r="B302" s="19" t="str">
        <f t="shared" si="21"/>
        <v>ZZ</v>
      </c>
      <c r="C302" s="79" t="str">
        <f t="shared" si="22"/>
        <v/>
      </c>
      <c r="D302" s="74" t="str">
        <f t="array" ref="D302">IF(E302:E666="","",$K$13)</f>
        <v/>
      </c>
      <c r="E302" s="73" t="str">
        <f t="shared" si="19"/>
        <v/>
      </c>
      <c r="F302" s="74" t="str">
        <f t="shared" si="23"/>
        <v/>
      </c>
      <c r="G302" s="82"/>
      <c r="H302" s="83"/>
      <c r="I302" s="82"/>
      <c r="J302" s="83"/>
      <c r="K302" s="86"/>
      <c r="L302" s="86"/>
      <c r="M302" s="86"/>
      <c r="N302" s="86"/>
      <c r="O302" s="86"/>
      <c r="P302" s="84"/>
      <c r="Q302" s="84"/>
      <c r="R302" s="84"/>
      <c r="S302" s="84"/>
      <c r="T302" s="84"/>
      <c r="U302" s="84"/>
      <c r="V302" s="19" t="str">
        <f t="shared" si="20"/>
        <v>ZZ</v>
      </c>
      <c r="W302" s="1">
        <f t="shared" si="24"/>
        <v>249</v>
      </c>
      <c r="AE302" s="15"/>
      <c r="AF302" s="15"/>
    </row>
    <row r="303" spans="2:32" ht="27" customHeight="1" x14ac:dyDescent="0.2">
      <c r="B303" s="19" t="str">
        <f t="shared" si="21"/>
        <v>ZZ</v>
      </c>
      <c r="C303" s="79" t="str">
        <f t="shared" si="22"/>
        <v/>
      </c>
      <c r="D303" s="74" t="str">
        <f t="array" ref="D303">IF(E303:E667="","",$K$13)</f>
        <v/>
      </c>
      <c r="E303" s="73" t="str">
        <f t="shared" si="19"/>
        <v/>
      </c>
      <c r="F303" s="74" t="str">
        <f t="shared" si="23"/>
        <v/>
      </c>
      <c r="G303" s="82"/>
      <c r="H303" s="83"/>
      <c r="I303" s="82"/>
      <c r="J303" s="83"/>
      <c r="K303" s="86"/>
      <c r="L303" s="86"/>
      <c r="M303" s="86"/>
      <c r="N303" s="86"/>
      <c r="O303" s="86"/>
      <c r="P303" s="84"/>
      <c r="Q303" s="84"/>
      <c r="R303" s="84"/>
      <c r="S303" s="84"/>
      <c r="T303" s="84"/>
      <c r="U303" s="84"/>
      <c r="V303" s="19" t="str">
        <f t="shared" si="20"/>
        <v>ZZ</v>
      </c>
      <c r="W303" s="1">
        <f t="shared" si="24"/>
        <v>250</v>
      </c>
      <c r="AE303" s="15"/>
      <c r="AF303" s="15"/>
    </row>
    <row r="304" spans="2:32" ht="27" customHeight="1" x14ac:dyDescent="0.2">
      <c r="B304" s="19" t="str">
        <f t="shared" si="21"/>
        <v>ZZ</v>
      </c>
      <c r="C304" s="79" t="str">
        <f t="shared" si="22"/>
        <v/>
      </c>
      <c r="D304" s="74" t="str">
        <f t="array" ref="D304">IF(E304:E668="","",$K$13)</f>
        <v/>
      </c>
      <c r="E304" s="73" t="str">
        <f t="shared" si="19"/>
        <v/>
      </c>
      <c r="F304" s="74" t="str">
        <f t="shared" si="23"/>
        <v/>
      </c>
      <c r="G304" s="82"/>
      <c r="H304" s="83"/>
      <c r="I304" s="82"/>
      <c r="J304" s="83"/>
      <c r="K304" s="86"/>
      <c r="L304" s="86"/>
      <c r="M304" s="86"/>
      <c r="N304" s="86"/>
      <c r="O304" s="86"/>
      <c r="P304" s="84"/>
      <c r="Q304" s="84"/>
      <c r="R304" s="84"/>
      <c r="S304" s="84"/>
      <c r="T304" s="84"/>
      <c r="U304" s="84"/>
      <c r="V304" s="19" t="str">
        <f t="shared" si="20"/>
        <v>ZZ</v>
      </c>
      <c r="W304" s="1">
        <f t="shared" si="24"/>
        <v>251</v>
      </c>
      <c r="AE304" s="15"/>
      <c r="AF304" s="15"/>
    </row>
    <row r="305" spans="2:32" ht="27" customHeight="1" x14ac:dyDescent="0.2">
      <c r="B305" s="19" t="str">
        <f t="shared" si="21"/>
        <v>ZZ</v>
      </c>
      <c r="C305" s="79" t="str">
        <f t="shared" si="22"/>
        <v/>
      </c>
      <c r="D305" s="74" t="str">
        <f t="array" ref="D305">IF(E305:E669="","",$K$13)</f>
        <v/>
      </c>
      <c r="E305" s="73" t="str">
        <f t="shared" si="19"/>
        <v/>
      </c>
      <c r="F305" s="74" t="str">
        <f t="shared" si="23"/>
        <v/>
      </c>
      <c r="G305" s="82"/>
      <c r="H305" s="83"/>
      <c r="I305" s="82"/>
      <c r="J305" s="83"/>
      <c r="K305" s="86"/>
      <c r="L305" s="86"/>
      <c r="M305" s="86"/>
      <c r="N305" s="86"/>
      <c r="O305" s="86"/>
      <c r="P305" s="84"/>
      <c r="Q305" s="84"/>
      <c r="R305" s="84"/>
      <c r="S305" s="84"/>
      <c r="T305" s="84"/>
      <c r="U305" s="84"/>
      <c r="V305" s="19" t="str">
        <f t="shared" si="20"/>
        <v>ZZ</v>
      </c>
      <c r="W305" s="1">
        <f t="shared" si="24"/>
        <v>252</v>
      </c>
      <c r="AE305" s="15"/>
      <c r="AF305" s="15"/>
    </row>
    <row r="306" spans="2:32" ht="27" customHeight="1" x14ac:dyDescent="0.2">
      <c r="B306" s="19" t="str">
        <f t="shared" si="21"/>
        <v>ZZ</v>
      </c>
      <c r="C306" s="79" t="str">
        <f t="shared" si="22"/>
        <v/>
      </c>
      <c r="D306" s="74" t="str">
        <f t="array" ref="D306">IF(E306:E670="","",$K$13)</f>
        <v/>
      </c>
      <c r="E306" s="73" t="str">
        <f t="shared" si="19"/>
        <v/>
      </c>
      <c r="F306" s="74" t="str">
        <f t="shared" si="23"/>
        <v/>
      </c>
      <c r="G306" s="82"/>
      <c r="H306" s="83"/>
      <c r="I306" s="82"/>
      <c r="J306" s="83"/>
      <c r="K306" s="86"/>
      <c r="L306" s="86"/>
      <c r="M306" s="86"/>
      <c r="N306" s="86"/>
      <c r="O306" s="86"/>
      <c r="P306" s="84"/>
      <c r="Q306" s="84"/>
      <c r="R306" s="84"/>
      <c r="S306" s="84"/>
      <c r="T306" s="84"/>
      <c r="U306" s="84"/>
      <c r="V306" s="19" t="str">
        <f t="shared" si="20"/>
        <v>ZZ</v>
      </c>
      <c r="W306" s="1">
        <f t="shared" si="24"/>
        <v>253</v>
      </c>
      <c r="AE306" s="15"/>
      <c r="AF306" s="15"/>
    </row>
    <row r="307" spans="2:32" ht="27" customHeight="1" x14ac:dyDescent="0.2">
      <c r="B307" s="19" t="str">
        <f t="shared" si="21"/>
        <v>ZZ</v>
      </c>
      <c r="C307" s="79" t="str">
        <f t="shared" si="22"/>
        <v/>
      </c>
      <c r="D307" s="74" t="str">
        <f t="array" ref="D307">IF(E307:E671="","",$K$13)</f>
        <v/>
      </c>
      <c r="E307" s="73" t="str">
        <f t="shared" si="19"/>
        <v/>
      </c>
      <c r="F307" s="74" t="str">
        <f t="shared" si="23"/>
        <v/>
      </c>
      <c r="G307" s="82"/>
      <c r="H307" s="83"/>
      <c r="I307" s="82"/>
      <c r="J307" s="83"/>
      <c r="K307" s="86"/>
      <c r="L307" s="86"/>
      <c r="M307" s="86"/>
      <c r="N307" s="86"/>
      <c r="O307" s="86"/>
      <c r="P307" s="84"/>
      <c r="Q307" s="84"/>
      <c r="R307" s="84"/>
      <c r="S307" s="84"/>
      <c r="T307" s="84"/>
      <c r="U307" s="84"/>
      <c r="V307" s="19" t="str">
        <f t="shared" si="20"/>
        <v>ZZ</v>
      </c>
      <c r="W307" s="1">
        <f t="shared" si="24"/>
        <v>254</v>
      </c>
      <c r="AE307" s="15"/>
      <c r="AF307" s="15"/>
    </row>
    <row r="308" spans="2:32" ht="27" customHeight="1" x14ac:dyDescent="0.2">
      <c r="B308" s="19" t="str">
        <f t="shared" si="21"/>
        <v>ZZ</v>
      </c>
      <c r="C308" s="79" t="str">
        <f t="shared" si="22"/>
        <v/>
      </c>
      <c r="D308" s="74" t="str">
        <f t="array" ref="D308">IF(E308:E672="","",$K$13)</f>
        <v/>
      </c>
      <c r="E308" s="73" t="str">
        <f t="shared" si="19"/>
        <v/>
      </c>
      <c r="F308" s="74" t="str">
        <f t="shared" si="23"/>
        <v/>
      </c>
      <c r="G308" s="82"/>
      <c r="H308" s="83"/>
      <c r="I308" s="82"/>
      <c r="J308" s="83"/>
      <c r="K308" s="86"/>
      <c r="L308" s="86"/>
      <c r="M308" s="86"/>
      <c r="N308" s="86"/>
      <c r="O308" s="86"/>
      <c r="P308" s="84"/>
      <c r="Q308" s="84"/>
      <c r="R308" s="84"/>
      <c r="S308" s="84"/>
      <c r="T308" s="84"/>
      <c r="U308" s="84"/>
      <c r="V308" s="19" t="str">
        <f t="shared" si="20"/>
        <v>ZZ</v>
      </c>
      <c r="W308" s="1">
        <f t="shared" si="24"/>
        <v>255</v>
      </c>
      <c r="AE308" s="15"/>
      <c r="AF308" s="15"/>
    </row>
    <row r="309" spans="2:32" ht="27" customHeight="1" x14ac:dyDescent="0.2">
      <c r="B309" s="19" t="str">
        <f t="shared" si="21"/>
        <v>ZZ</v>
      </c>
      <c r="C309" s="79" t="str">
        <f t="shared" si="22"/>
        <v/>
      </c>
      <c r="D309" s="74" t="str">
        <f t="array" ref="D309">IF(E309:E673="","",$K$13)</f>
        <v/>
      </c>
      <c r="E309" s="73" t="str">
        <f t="shared" si="19"/>
        <v/>
      </c>
      <c r="F309" s="74" t="str">
        <f t="shared" si="23"/>
        <v/>
      </c>
      <c r="G309" s="82"/>
      <c r="H309" s="83"/>
      <c r="I309" s="82"/>
      <c r="J309" s="83"/>
      <c r="K309" s="86"/>
      <c r="L309" s="86"/>
      <c r="M309" s="86"/>
      <c r="N309" s="86"/>
      <c r="O309" s="86"/>
      <c r="P309" s="84"/>
      <c r="Q309" s="84"/>
      <c r="R309" s="84"/>
      <c r="S309" s="84"/>
      <c r="T309" s="84"/>
      <c r="U309" s="84"/>
      <c r="V309" s="19" t="str">
        <f t="shared" si="20"/>
        <v>ZZ</v>
      </c>
      <c r="W309" s="1">
        <f t="shared" si="24"/>
        <v>256</v>
      </c>
      <c r="AE309" s="15"/>
      <c r="AF309" s="15"/>
    </row>
    <row r="310" spans="2:32" ht="27" customHeight="1" x14ac:dyDescent="0.2">
      <c r="B310" s="19" t="str">
        <f t="shared" si="21"/>
        <v>ZZ</v>
      </c>
      <c r="C310" s="79" t="str">
        <f t="shared" si="22"/>
        <v/>
      </c>
      <c r="D310" s="74" t="str">
        <f t="array" ref="D310">IF(E310:E674="","",$K$13)</f>
        <v/>
      </c>
      <c r="E310" s="73" t="str">
        <f t="shared" ref="E310:E373" si="25">IF(F310="","",F310)</f>
        <v/>
      </c>
      <c r="F310" s="74" t="str">
        <f t="shared" si="23"/>
        <v/>
      </c>
      <c r="G310" s="82"/>
      <c r="H310" s="83"/>
      <c r="I310" s="82"/>
      <c r="J310" s="83"/>
      <c r="K310" s="86"/>
      <c r="L310" s="86"/>
      <c r="M310" s="86"/>
      <c r="N310" s="86"/>
      <c r="O310" s="86"/>
      <c r="P310" s="84"/>
      <c r="Q310" s="84"/>
      <c r="R310" s="84"/>
      <c r="S310" s="84"/>
      <c r="T310" s="84"/>
      <c r="U310" s="84"/>
      <c r="V310" s="19" t="str">
        <f t="shared" ref="V310:V373" si="26">IF(H310="","ZZ","AA")</f>
        <v>ZZ</v>
      </c>
      <c r="W310" s="1">
        <f t="shared" si="24"/>
        <v>257</v>
      </c>
      <c r="AE310" s="15"/>
      <c r="AF310" s="15"/>
    </row>
    <row r="311" spans="2:32" ht="27" customHeight="1" x14ac:dyDescent="0.2">
      <c r="B311" s="19" t="str">
        <f t="shared" ref="B311:B374" si="27">IF(H311="","ZZ","AA")</f>
        <v>ZZ</v>
      </c>
      <c r="C311" s="79" t="str">
        <f t="shared" ref="C311:C374" si="28">IF(W311&lt;$Z$21,W311,"")</f>
        <v/>
      </c>
      <c r="D311" s="74" t="str">
        <f t="array" ref="D311">IF(E311:E675="","",$K$13)</f>
        <v/>
      </c>
      <c r="E311" s="73" t="str">
        <f t="shared" si="25"/>
        <v/>
      </c>
      <c r="F311" s="74" t="str">
        <f t="shared" si="23"/>
        <v/>
      </c>
      <c r="G311" s="82"/>
      <c r="H311" s="83"/>
      <c r="I311" s="82"/>
      <c r="J311" s="83"/>
      <c r="K311" s="86"/>
      <c r="L311" s="86"/>
      <c r="M311" s="86"/>
      <c r="N311" s="86"/>
      <c r="O311" s="86"/>
      <c r="P311" s="84"/>
      <c r="Q311" s="84"/>
      <c r="R311" s="84"/>
      <c r="S311" s="84"/>
      <c r="T311" s="84"/>
      <c r="U311" s="84"/>
      <c r="V311" s="19" t="str">
        <f t="shared" si="26"/>
        <v>ZZ</v>
      </c>
      <c r="W311" s="1">
        <f t="shared" si="24"/>
        <v>258</v>
      </c>
      <c r="AE311" s="15"/>
      <c r="AF311" s="15"/>
    </row>
    <row r="312" spans="2:32" ht="27" customHeight="1" x14ac:dyDescent="0.2">
      <c r="B312" s="19" t="str">
        <f t="shared" si="27"/>
        <v>ZZ</v>
      </c>
      <c r="C312" s="79" t="str">
        <f t="shared" si="28"/>
        <v/>
      </c>
      <c r="D312" s="74" t="str">
        <f t="array" ref="D312">IF(E312:E676="","",$K$13)</f>
        <v/>
      </c>
      <c r="E312" s="73" t="str">
        <f t="shared" si="25"/>
        <v/>
      </c>
      <c r="F312" s="74" t="str">
        <f t="shared" ref="F312:F375" si="29">IF(C312="","",F311+1)</f>
        <v/>
      </c>
      <c r="G312" s="82"/>
      <c r="H312" s="83"/>
      <c r="I312" s="82"/>
      <c r="J312" s="83"/>
      <c r="K312" s="86"/>
      <c r="L312" s="86"/>
      <c r="M312" s="86"/>
      <c r="N312" s="86"/>
      <c r="O312" s="86"/>
      <c r="P312" s="84"/>
      <c r="Q312" s="84"/>
      <c r="R312" s="84"/>
      <c r="S312" s="84"/>
      <c r="T312" s="84"/>
      <c r="U312" s="84"/>
      <c r="V312" s="19" t="str">
        <f t="shared" si="26"/>
        <v>ZZ</v>
      </c>
      <c r="W312" s="1">
        <f t="shared" ref="W312:W375" si="30">W311+1</f>
        <v>259</v>
      </c>
      <c r="AE312" s="15"/>
      <c r="AF312" s="15"/>
    </row>
    <row r="313" spans="2:32" ht="27" customHeight="1" x14ac:dyDescent="0.2">
      <c r="B313" s="19" t="str">
        <f t="shared" si="27"/>
        <v>ZZ</v>
      </c>
      <c r="C313" s="79" t="str">
        <f t="shared" si="28"/>
        <v/>
      </c>
      <c r="D313" s="74" t="str">
        <f t="array" ref="D313">IF(E313:E677="","",$K$13)</f>
        <v/>
      </c>
      <c r="E313" s="73" t="str">
        <f t="shared" si="25"/>
        <v/>
      </c>
      <c r="F313" s="74" t="str">
        <f t="shared" si="29"/>
        <v/>
      </c>
      <c r="G313" s="82"/>
      <c r="H313" s="83"/>
      <c r="I313" s="82"/>
      <c r="J313" s="83"/>
      <c r="K313" s="86"/>
      <c r="L313" s="86"/>
      <c r="M313" s="86"/>
      <c r="N313" s="86"/>
      <c r="O313" s="86"/>
      <c r="P313" s="84"/>
      <c r="Q313" s="84"/>
      <c r="R313" s="84"/>
      <c r="S313" s="84"/>
      <c r="T313" s="84"/>
      <c r="U313" s="84"/>
      <c r="V313" s="19" t="str">
        <f t="shared" si="26"/>
        <v>ZZ</v>
      </c>
      <c r="W313" s="1">
        <f t="shared" si="30"/>
        <v>260</v>
      </c>
      <c r="AE313" s="15"/>
      <c r="AF313" s="15"/>
    </row>
    <row r="314" spans="2:32" ht="27" customHeight="1" x14ac:dyDescent="0.2">
      <c r="B314" s="19" t="str">
        <f t="shared" si="27"/>
        <v>ZZ</v>
      </c>
      <c r="C314" s="79" t="str">
        <f t="shared" si="28"/>
        <v/>
      </c>
      <c r="D314" s="74" t="str">
        <f t="array" ref="D314">IF(E314:E678="","",$K$13)</f>
        <v/>
      </c>
      <c r="E314" s="73" t="str">
        <f t="shared" si="25"/>
        <v/>
      </c>
      <c r="F314" s="74" t="str">
        <f t="shared" si="29"/>
        <v/>
      </c>
      <c r="G314" s="82"/>
      <c r="H314" s="83"/>
      <c r="I314" s="82"/>
      <c r="J314" s="83"/>
      <c r="K314" s="86"/>
      <c r="L314" s="86"/>
      <c r="M314" s="86"/>
      <c r="N314" s="86"/>
      <c r="O314" s="86"/>
      <c r="P314" s="84"/>
      <c r="Q314" s="84"/>
      <c r="R314" s="84"/>
      <c r="S314" s="84"/>
      <c r="T314" s="84"/>
      <c r="U314" s="84"/>
      <c r="V314" s="19" t="str">
        <f t="shared" si="26"/>
        <v>ZZ</v>
      </c>
      <c r="W314" s="1">
        <f t="shared" si="30"/>
        <v>261</v>
      </c>
      <c r="AE314" s="15"/>
      <c r="AF314" s="15"/>
    </row>
    <row r="315" spans="2:32" ht="27" customHeight="1" x14ac:dyDescent="0.2">
      <c r="B315" s="19" t="str">
        <f t="shared" si="27"/>
        <v>ZZ</v>
      </c>
      <c r="C315" s="79" t="str">
        <f t="shared" si="28"/>
        <v/>
      </c>
      <c r="D315" s="74" t="str">
        <f t="array" ref="D315">IF(E315:E679="","",$K$13)</f>
        <v/>
      </c>
      <c r="E315" s="73" t="str">
        <f t="shared" si="25"/>
        <v/>
      </c>
      <c r="F315" s="74" t="str">
        <f t="shared" si="29"/>
        <v/>
      </c>
      <c r="G315" s="82"/>
      <c r="H315" s="83"/>
      <c r="I315" s="82"/>
      <c r="J315" s="83"/>
      <c r="K315" s="86"/>
      <c r="L315" s="86"/>
      <c r="M315" s="86"/>
      <c r="N315" s="86"/>
      <c r="O315" s="86"/>
      <c r="P315" s="84"/>
      <c r="Q315" s="84"/>
      <c r="R315" s="84"/>
      <c r="S315" s="84"/>
      <c r="T315" s="84"/>
      <c r="U315" s="84"/>
      <c r="V315" s="19" t="str">
        <f t="shared" si="26"/>
        <v>ZZ</v>
      </c>
      <c r="W315" s="1">
        <f t="shared" si="30"/>
        <v>262</v>
      </c>
      <c r="AE315" s="15"/>
      <c r="AF315" s="15"/>
    </row>
    <row r="316" spans="2:32" ht="27" customHeight="1" x14ac:dyDescent="0.2">
      <c r="B316" s="19" t="str">
        <f t="shared" si="27"/>
        <v>ZZ</v>
      </c>
      <c r="C316" s="79" t="str">
        <f t="shared" si="28"/>
        <v/>
      </c>
      <c r="D316" s="74" t="str">
        <f t="array" ref="D316">IF(E316:E680="","",$K$13)</f>
        <v/>
      </c>
      <c r="E316" s="73" t="str">
        <f t="shared" si="25"/>
        <v/>
      </c>
      <c r="F316" s="74" t="str">
        <f t="shared" si="29"/>
        <v/>
      </c>
      <c r="G316" s="82"/>
      <c r="H316" s="83"/>
      <c r="I316" s="82"/>
      <c r="J316" s="83"/>
      <c r="K316" s="86"/>
      <c r="L316" s="86"/>
      <c r="M316" s="86"/>
      <c r="N316" s="86"/>
      <c r="O316" s="86"/>
      <c r="P316" s="84"/>
      <c r="Q316" s="84"/>
      <c r="R316" s="84"/>
      <c r="S316" s="84"/>
      <c r="T316" s="84"/>
      <c r="U316" s="84"/>
      <c r="V316" s="19" t="str">
        <f t="shared" si="26"/>
        <v>ZZ</v>
      </c>
      <c r="W316" s="1">
        <f t="shared" si="30"/>
        <v>263</v>
      </c>
      <c r="AE316" s="15"/>
      <c r="AF316" s="15"/>
    </row>
    <row r="317" spans="2:32" ht="27" customHeight="1" x14ac:dyDescent="0.2">
      <c r="B317" s="19" t="str">
        <f t="shared" si="27"/>
        <v>ZZ</v>
      </c>
      <c r="C317" s="79" t="str">
        <f t="shared" si="28"/>
        <v/>
      </c>
      <c r="D317" s="74" t="str">
        <f t="array" ref="D317">IF(E317:E681="","",$K$13)</f>
        <v/>
      </c>
      <c r="E317" s="73" t="str">
        <f t="shared" si="25"/>
        <v/>
      </c>
      <c r="F317" s="74" t="str">
        <f t="shared" si="29"/>
        <v/>
      </c>
      <c r="G317" s="82"/>
      <c r="H317" s="83"/>
      <c r="I317" s="82"/>
      <c r="J317" s="83"/>
      <c r="K317" s="86"/>
      <c r="L317" s="86"/>
      <c r="M317" s="86"/>
      <c r="N317" s="86"/>
      <c r="O317" s="86"/>
      <c r="P317" s="84"/>
      <c r="Q317" s="84"/>
      <c r="R317" s="84"/>
      <c r="S317" s="84"/>
      <c r="T317" s="84"/>
      <c r="U317" s="84"/>
      <c r="V317" s="19" t="str">
        <f t="shared" si="26"/>
        <v>ZZ</v>
      </c>
      <c r="W317" s="1">
        <f t="shared" si="30"/>
        <v>264</v>
      </c>
      <c r="AE317" s="15"/>
      <c r="AF317" s="15"/>
    </row>
    <row r="318" spans="2:32" ht="27" customHeight="1" x14ac:dyDescent="0.2">
      <c r="B318" s="19" t="str">
        <f t="shared" si="27"/>
        <v>ZZ</v>
      </c>
      <c r="C318" s="79" t="str">
        <f t="shared" si="28"/>
        <v/>
      </c>
      <c r="D318" s="74" t="str">
        <f t="array" ref="D318">IF(E318:E682="","",$K$13)</f>
        <v/>
      </c>
      <c r="E318" s="73" t="str">
        <f t="shared" si="25"/>
        <v/>
      </c>
      <c r="F318" s="74" t="str">
        <f t="shared" si="29"/>
        <v/>
      </c>
      <c r="G318" s="82"/>
      <c r="H318" s="83"/>
      <c r="I318" s="82"/>
      <c r="J318" s="83"/>
      <c r="K318" s="86"/>
      <c r="L318" s="86"/>
      <c r="M318" s="86"/>
      <c r="N318" s="86"/>
      <c r="O318" s="86"/>
      <c r="P318" s="84"/>
      <c r="Q318" s="84"/>
      <c r="R318" s="84"/>
      <c r="S318" s="84"/>
      <c r="T318" s="84"/>
      <c r="U318" s="84"/>
      <c r="V318" s="19" t="str">
        <f t="shared" si="26"/>
        <v>ZZ</v>
      </c>
      <c r="W318" s="1">
        <f t="shared" si="30"/>
        <v>265</v>
      </c>
      <c r="AE318" s="15"/>
      <c r="AF318" s="15"/>
    </row>
    <row r="319" spans="2:32" ht="27" customHeight="1" x14ac:dyDescent="0.2">
      <c r="B319" s="19" t="str">
        <f t="shared" si="27"/>
        <v>ZZ</v>
      </c>
      <c r="C319" s="79" t="str">
        <f t="shared" si="28"/>
        <v/>
      </c>
      <c r="D319" s="74" t="str">
        <f t="array" ref="D319">IF(E319:E683="","",$K$13)</f>
        <v/>
      </c>
      <c r="E319" s="73" t="str">
        <f t="shared" si="25"/>
        <v/>
      </c>
      <c r="F319" s="74" t="str">
        <f t="shared" si="29"/>
        <v/>
      </c>
      <c r="G319" s="82"/>
      <c r="H319" s="83"/>
      <c r="I319" s="82"/>
      <c r="J319" s="83"/>
      <c r="K319" s="86"/>
      <c r="L319" s="86"/>
      <c r="M319" s="86"/>
      <c r="N319" s="86"/>
      <c r="O319" s="86"/>
      <c r="P319" s="84"/>
      <c r="Q319" s="84"/>
      <c r="R319" s="84"/>
      <c r="S319" s="84"/>
      <c r="T319" s="84"/>
      <c r="U319" s="84"/>
      <c r="V319" s="19" t="str">
        <f t="shared" si="26"/>
        <v>ZZ</v>
      </c>
      <c r="W319" s="1">
        <f t="shared" si="30"/>
        <v>266</v>
      </c>
      <c r="AE319" s="15"/>
      <c r="AF319" s="15"/>
    </row>
    <row r="320" spans="2:32" ht="27" customHeight="1" x14ac:dyDescent="0.2">
      <c r="B320" s="19" t="str">
        <f t="shared" si="27"/>
        <v>ZZ</v>
      </c>
      <c r="C320" s="79" t="str">
        <f t="shared" si="28"/>
        <v/>
      </c>
      <c r="D320" s="74" t="str">
        <f t="array" ref="D320">IF(E320:E684="","",$K$13)</f>
        <v/>
      </c>
      <c r="E320" s="73" t="str">
        <f t="shared" si="25"/>
        <v/>
      </c>
      <c r="F320" s="74" t="str">
        <f t="shared" si="29"/>
        <v/>
      </c>
      <c r="G320" s="82"/>
      <c r="H320" s="83"/>
      <c r="I320" s="82"/>
      <c r="J320" s="83"/>
      <c r="K320" s="86"/>
      <c r="L320" s="86"/>
      <c r="M320" s="86"/>
      <c r="N320" s="86"/>
      <c r="O320" s="86"/>
      <c r="P320" s="84"/>
      <c r="Q320" s="84"/>
      <c r="R320" s="84"/>
      <c r="S320" s="84"/>
      <c r="T320" s="84"/>
      <c r="U320" s="84"/>
      <c r="V320" s="19" t="str">
        <f t="shared" si="26"/>
        <v>ZZ</v>
      </c>
      <c r="W320" s="1">
        <f t="shared" si="30"/>
        <v>267</v>
      </c>
      <c r="AE320" s="15"/>
      <c r="AF320" s="15"/>
    </row>
    <row r="321" spans="2:32" ht="27" customHeight="1" x14ac:dyDescent="0.2">
      <c r="B321" s="19" t="str">
        <f t="shared" si="27"/>
        <v>ZZ</v>
      </c>
      <c r="C321" s="79" t="str">
        <f t="shared" si="28"/>
        <v/>
      </c>
      <c r="D321" s="74" t="str">
        <f t="array" ref="D321">IF(E321:E685="","",$K$13)</f>
        <v/>
      </c>
      <c r="E321" s="73" t="str">
        <f t="shared" si="25"/>
        <v/>
      </c>
      <c r="F321" s="74" t="str">
        <f t="shared" si="29"/>
        <v/>
      </c>
      <c r="G321" s="82"/>
      <c r="H321" s="83"/>
      <c r="I321" s="82"/>
      <c r="J321" s="83"/>
      <c r="K321" s="86"/>
      <c r="L321" s="86"/>
      <c r="M321" s="86"/>
      <c r="N321" s="86"/>
      <c r="O321" s="86"/>
      <c r="P321" s="84"/>
      <c r="Q321" s="84"/>
      <c r="R321" s="84"/>
      <c r="S321" s="84"/>
      <c r="T321" s="84"/>
      <c r="U321" s="84"/>
      <c r="V321" s="19" t="str">
        <f t="shared" si="26"/>
        <v>ZZ</v>
      </c>
      <c r="W321" s="1">
        <f t="shared" si="30"/>
        <v>268</v>
      </c>
      <c r="AE321" s="15"/>
      <c r="AF321" s="15"/>
    </row>
    <row r="322" spans="2:32" ht="27" customHeight="1" x14ac:dyDescent="0.2">
      <c r="B322" s="19" t="str">
        <f t="shared" si="27"/>
        <v>ZZ</v>
      </c>
      <c r="C322" s="79" t="str">
        <f t="shared" si="28"/>
        <v/>
      </c>
      <c r="D322" s="74" t="str">
        <f t="array" ref="D322">IF(E322:E686="","",$K$13)</f>
        <v/>
      </c>
      <c r="E322" s="73" t="str">
        <f t="shared" si="25"/>
        <v/>
      </c>
      <c r="F322" s="74" t="str">
        <f t="shared" si="29"/>
        <v/>
      </c>
      <c r="G322" s="82"/>
      <c r="H322" s="83"/>
      <c r="I322" s="82"/>
      <c r="J322" s="83"/>
      <c r="K322" s="86"/>
      <c r="L322" s="86"/>
      <c r="M322" s="86"/>
      <c r="N322" s="86"/>
      <c r="O322" s="86"/>
      <c r="P322" s="84"/>
      <c r="Q322" s="84"/>
      <c r="R322" s="84"/>
      <c r="S322" s="84"/>
      <c r="T322" s="84"/>
      <c r="U322" s="84"/>
      <c r="V322" s="19" t="str">
        <f t="shared" si="26"/>
        <v>ZZ</v>
      </c>
      <c r="W322" s="1">
        <f t="shared" si="30"/>
        <v>269</v>
      </c>
      <c r="AE322" s="15"/>
      <c r="AF322" s="15"/>
    </row>
    <row r="323" spans="2:32" ht="27" customHeight="1" x14ac:dyDescent="0.2">
      <c r="B323" s="19" t="str">
        <f t="shared" si="27"/>
        <v>ZZ</v>
      </c>
      <c r="C323" s="79" t="str">
        <f t="shared" si="28"/>
        <v/>
      </c>
      <c r="D323" s="74" t="str">
        <f t="array" ref="D323">IF(E323:E687="","",$K$13)</f>
        <v/>
      </c>
      <c r="E323" s="73" t="str">
        <f t="shared" si="25"/>
        <v/>
      </c>
      <c r="F323" s="74" t="str">
        <f t="shared" si="29"/>
        <v/>
      </c>
      <c r="G323" s="82"/>
      <c r="H323" s="83"/>
      <c r="I323" s="82"/>
      <c r="J323" s="83"/>
      <c r="K323" s="86"/>
      <c r="L323" s="86"/>
      <c r="M323" s="86"/>
      <c r="N323" s="86"/>
      <c r="O323" s="86"/>
      <c r="P323" s="84"/>
      <c r="Q323" s="84"/>
      <c r="R323" s="84"/>
      <c r="S323" s="84"/>
      <c r="T323" s="84"/>
      <c r="U323" s="84"/>
      <c r="V323" s="19" t="str">
        <f t="shared" si="26"/>
        <v>ZZ</v>
      </c>
      <c r="W323" s="1">
        <f t="shared" si="30"/>
        <v>270</v>
      </c>
      <c r="AE323" s="15"/>
      <c r="AF323" s="15"/>
    </row>
    <row r="324" spans="2:32" ht="27" customHeight="1" x14ac:dyDescent="0.2">
      <c r="B324" s="19" t="str">
        <f t="shared" si="27"/>
        <v>ZZ</v>
      </c>
      <c r="C324" s="79" t="str">
        <f t="shared" si="28"/>
        <v/>
      </c>
      <c r="D324" s="74" t="str">
        <f t="array" ref="D324">IF(E324:E688="","",$K$13)</f>
        <v/>
      </c>
      <c r="E324" s="73" t="str">
        <f t="shared" si="25"/>
        <v/>
      </c>
      <c r="F324" s="74" t="str">
        <f t="shared" si="29"/>
        <v/>
      </c>
      <c r="G324" s="82"/>
      <c r="H324" s="83"/>
      <c r="I324" s="82"/>
      <c r="J324" s="83"/>
      <c r="K324" s="86"/>
      <c r="L324" s="86"/>
      <c r="M324" s="86"/>
      <c r="N324" s="86"/>
      <c r="O324" s="86"/>
      <c r="P324" s="84"/>
      <c r="Q324" s="84"/>
      <c r="R324" s="84"/>
      <c r="S324" s="84"/>
      <c r="T324" s="84"/>
      <c r="U324" s="84"/>
      <c r="V324" s="19" t="str">
        <f t="shared" si="26"/>
        <v>ZZ</v>
      </c>
      <c r="W324" s="1">
        <f t="shared" si="30"/>
        <v>271</v>
      </c>
      <c r="AE324" s="15"/>
      <c r="AF324" s="15"/>
    </row>
    <row r="325" spans="2:32" ht="27" customHeight="1" x14ac:dyDescent="0.2">
      <c r="B325" s="19" t="str">
        <f t="shared" si="27"/>
        <v>ZZ</v>
      </c>
      <c r="C325" s="79" t="str">
        <f t="shared" si="28"/>
        <v/>
      </c>
      <c r="D325" s="74" t="str">
        <f t="array" ref="D325">IF(E325:E689="","",$K$13)</f>
        <v/>
      </c>
      <c r="E325" s="73" t="str">
        <f t="shared" si="25"/>
        <v/>
      </c>
      <c r="F325" s="74" t="str">
        <f t="shared" si="29"/>
        <v/>
      </c>
      <c r="G325" s="82"/>
      <c r="H325" s="83"/>
      <c r="I325" s="82"/>
      <c r="J325" s="83"/>
      <c r="K325" s="86"/>
      <c r="L325" s="86"/>
      <c r="M325" s="86"/>
      <c r="N325" s="86"/>
      <c r="O325" s="86"/>
      <c r="P325" s="84"/>
      <c r="Q325" s="84"/>
      <c r="R325" s="84"/>
      <c r="S325" s="84"/>
      <c r="T325" s="84"/>
      <c r="U325" s="84"/>
      <c r="V325" s="19" t="str">
        <f t="shared" si="26"/>
        <v>ZZ</v>
      </c>
      <c r="W325" s="1">
        <f t="shared" si="30"/>
        <v>272</v>
      </c>
      <c r="AE325" s="15"/>
      <c r="AF325" s="15"/>
    </row>
    <row r="326" spans="2:32" ht="27" customHeight="1" x14ac:dyDescent="0.2">
      <c r="B326" s="19" t="str">
        <f t="shared" si="27"/>
        <v>ZZ</v>
      </c>
      <c r="C326" s="79" t="str">
        <f t="shared" si="28"/>
        <v/>
      </c>
      <c r="D326" s="74" t="str">
        <f t="array" ref="D326">IF(E326:E690="","",$K$13)</f>
        <v/>
      </c>
      <c r="E326" s="73" t="str">
        <f t="shared" si="25"/>
        <v/>
      </c>
      <c r="F326" s="74" t="str">
        <f t="shared" si="29"/>
        <v/>
      </c>
      <c r="G326" s="82"/>
      <c r="H326" s="83"/>
      <c r="I326" s="82"/>
      <c r="J326" s="83"/>
      <c r="K326" s="86"/>
      <c r="L326" s="86"/>
      <c r="M326" s="86"/>
      <c r="N326" s="86"/>
      <c r="O326" s="86"/>
      <c r="P326" s="84"/>
      <c r="Q326" s="84"/>
      <c r="R326" s="84"/>
      <c r="S326" s="84"/>
      <c r="T326" s="84"/>
      <c r="U326" s="84"/>
      <c r="V326" s="19" t="str">
        <f t="shared" si="26"/>
        <v>ZZ</v>
      </c>
      <c r="W326" s="1">
        <f t="shared" si="30"/>
        <v>273</v>
      </c>
      <c r="AE326" s="15"/>
      <c r="AF326" s="15"/>
    </row>
    <row r="327" spans="2:32" ht="27" customHeight="1" x14ac:dyDescent="0.2">
      <c r="B327" s="19" t="str">
        <f t="shared" si="27"/>
        <v>ZZ</v>
      </c>
      <c r="C327" s="79" t="str">
        <f t="shared" si="28"/>
        <v/>
      </c>
      <c r="D327" s="74" t="str">
        <f t="array" ref="D327">IF(E327:E691="","",$K$13)</f>
        <v/>
      </c>
      <c r="E327" s="73" t="str">
        <f t="shared" si="25"/>
        <v/>
      </c>
      <c r="F327" s="74" t="str">
        <f t="shared" si="29"/>
        <v/>
      </c>
      <c r="G327" s="82"/>
      <c r="H327" s="83"/>
      <c r="I327" s="82"/>
      <c r="J327" s="83"/>
      <c r="K327" s="86"/>
      <c r="L327" s="86"/>
      <c r="M327" s="86"/>
      <c r="N327" s="86"/>
      <c r="O327" s="86"/>
      <c r="P327" s="84"/>
      <c r="Q327" s="84"/>
      <c r="R327" s="84"/>
      <c r="S327" s="84"/>
      <c r="T327" s="84"/>
      <c r="U327" s="84"/>
      <c r="V327" s="19" t="str">
        <f t="shared" si="26"/>
        <v>ZZ</v>
      </c>
      <c r="W327" s="1">
        <f t="shared" si="30"/>
        <v>274</v>
      </c>
      <c r="AE327" s="15"/>
      <c r="AF327" s="15"/>
    </row>
    <row r="328" spans="2:32" ht="27" customHeight="1" x14ac:dyDescent="0.2">
      <c r="B328" s="19" t="str">
        <f t="shared" si="27"/>
        <v>ZZ</v>
      </c>
      <c r="C328" s="79" t="str">
        <f t="shared" si="28"/>
        <v/>
      </c>
      <c r="D328" s="74" t="str">
        <f t="array" ref="D328">IF(E328:E692="","",$K$13)</f>
        <v/>
      </c>
      <c r="E328" s="73" t="str">
        <f t="shared" si="25"/>
        <v/>
      </c>
      <c r="F328" s="74" t="str">
        <f t="shared" si="29"/>
        <v/>
      </c>
      <c r="G328" s="82"/>
      <c r="H328" s="83"/>
      <c r="I328" s="82"/>
      <c r="J328" s="83"/>
      <c r="K328" s="86"/>
      <c r="L328" s="86"/>
      <c r="M328" s="86"/>
      <c r="N328" s="86"/>
      <c r="O328" s="86"/>
      <c r="P328" s="84"/>
      <c r="Q328" s="84"/>
      <c r="R328" s="84"/>
      <c r="S328" s="84"/>
      <c r="T328" s="84"/>
      <c r="U328" s="84"/>
      <c r="V328" s="19" t="str">
        <f t="shared" si="26"/>
        <v>ZZ</v>
      </c>
      <c r="W328" s="1">
        <f t="shared" si="30"/>
        <v>275</v>
      </c>
      <c r="AE328" s="15"/>
      <c r="AF328" s="15"/>
    </row>
    <row r="329" spans="2:32" ht="27" customHeight="1" x14ac:dyDescent="0.2">
      <c r="B329" s="19" t="str">
        <f t="shared" si="27"/>
        <v>ZZ</v>
      </c>
      <c r="C329" s="79" t="str">
        <f t="shared" si="28"/>
        <v/>
      </c>
      <c r="D329" s="74" t="str">
        <f t="array" ref="D329">IF(E329:E693="","",$K$13)</f>
        <v/>
      </c>
      <c r="E329" s="73" t="str">
        <f t="shared" si="25"/>
        <v/>
      </c>
      <c r="F329" s="74" t="str">
        <f t="shared" si="29"/>
        <v/>
      </c>
      <c r="G329" s="82"/>
      <c r="H329" s="83"/>
      <c r="I329" s="82"/>
      <c r="J329" s="83"/>
      <c r="K329" s="86"/>
      <c r="L329" s="86"/>
      <c r="M329" s="86"/>
      <c r="N329" s="86"/>
      <c r="O329" s="86"/>
      <c r="P329" s="84"/>
      <c r="Q329" s="84"/>
      <c r="R329" s="84"/>
      <c r="S329" s="84"/>
      <c r="T329" s="84"/>
      <c r="U329" s="84"/>
      <c r="V329" s="19" t="str">
        <f t="shared" si="26"/>
        <v>ZZ</v>
      </c>
      <c r="W329" s="1">
        <f t="shared" si="30"/>
        <v>276</v>
      </c>
      <c r="AE329" s="15"/>
      <c r="AF329" s="15"/>
    </row>
    <row r="330" spans="2:32" ht="27" customHeight="1" x14ac:dyDescent="0.2">
      <c r="B330" s="19" t="str">
        <f t="shared" si="27"/>
        <v>ZZ</v>
      </c>
      <c r="C330" s="79" t="str">
        <f t="shared" si="28"/>
        <v/>
      </c>
      <c r="D330" s="74" t="str">
        <f t="array" ref="D330">IF(E330:E694="","",$K$13)</f>
        <v/>
      </c>
      <c r="E330" s="73" t="str">
        <f t="shared" si="25"/>
        <v/>
      </c>
      <c r="F330" s="74" t="str">
        <f t="shared" si="29"/>
        <v/>
      </c>
      <c r="G330" s="82"/>
      <c r="H330" s="83"/>
      <c r="I330" s="82"/>
      <c r="J330" s="83"/>
      <c r="K330" s="86"/>
      <c r="L330" s="86"/>
      <c r="M330" s="86"/>
      <c r="N330" s="86"/>
      <c r="O330" s="86"/>
      <c r="P330" s="84"/>
      <c r="Q330" s="84"/>
      <c r="R330" s="84"/>
      <c r="S330" s="84"/>
      <c r="T330" s="84"/>
      <c r="U330" s="84"/>
      <c r="V330" s="19" t="str">
        <f t="shared" si="26"/>
        <v>ZZ</v>
      </c>
      <c r="W330" s="1">
        <f t="shared" si="30"/>
        <v>277</v>
      </c>
      <c r="AE330" s="15"/>
      <c r="AF330" s="15"/>
    </row>
    <row r="331" spans="2:32" ht="27" customHeight="1" x14ac:dyDescent="0.2">
      <c r="B331" s="19" t="str">
        <f t="shared" si="27"/>
        <v>ZZ</v>
      </c>
      <c r="C331" s="79" t="str">
        <f t="shared" si="28"/>
        <v/>
      </c>
      <c r="D331" s="74" t="str">
        <f t="array" ref="D331">IF(E331:E695="","",$K$13)</f>
        <v/>
      </c>
      <c r="E331" s="73" t="str">
        <f t="shared" si="25"/>
        <v/>
      </c>
      <c r="F331" s="74" t="str">
        <f t="shared" si="29"/>
        <v/>
      </c>
      <c r="G331" s="82"/>
      <c r="H331" s="83"/>
      <c r="I331" s="82"/>
      <c r="J331" s="83"/>
      <c r="K331" s="86"/>
      <c r="L331" s="86"/>
      <c r="M331" s="86"/>
      <c r="N331" s="86"/>
      <c r="O331" s="86"/>
      <c r="P331" s="84"/>
      <c r="Q331" s="84"/>
      <c r="R331" s="84"/>
      <c r="S331" s="84"/>
      <c r="T331" s="84"/>
      <c r="U331" s="84"/>
      <c r="V331" s="19" t="str">
        <f t="shared" si="26"/>
        <v>ZZ</v>
      </c>
      <c r="W331" s="1">
        <f t="shared" si="30"/>
        <v>278</v>
      </c>
      <c r="AE331" s="15"/>
      <c r="AF331" s="15"/>
    </row>
    <row r="332" spans="2:32" ht="27" customHeight="1" x14ac:dyDescent="0.2">
      <c r="B332" s="19" t="str">
        <f t="shared" si="27"/>
        <v>ZZ</v>
      </c>
      <c r="C332" s="79" t="str">
        <f t="shared" si="28"/>
        <v/>
      </c>
      <c r="D332" s="74" t="str">
        <f t="array" ref="D332">IF(E332:E696="","",$K$13)</f>
        <v/>
      </c>
      <c r="E332" s="73" t="str">
        <f t="shared" si="25"/>
        <v/>
      </c>
      <c r="F332" s="74" t="str">
        <f t="shared" si="29"/>
        <v/>
      </c>
      <c r="G332" s="82"/>
      <c r="H332" s="83"/>
      <c r="I332" s="82"/>
      <c r="J332" s="83"/>
      <c r="K332" s="86"/>
      <c r="L332" s="86"/>
      <c r="M332" s="86"/>
      <c r="N332" s="86"/>
      <c r="O332" s="86"/>
      <c r="P332" s="84"/>
      <c r="Q332" s="84"/>
      <c r="R332" s="84"/>
      <c r="S332" s="84"/>
      <c r="T332" s="84"/>
      <c r="U332" s="84"/>
      <c r="V332" s="19" t="str">
        <f t="shared" si="26"/>
        <v>ZZ</v>
      </c>
      <c r="W332" s="1">
        <f t="shared" si="30"/>
        <v>279</v>
      </c>
      <c r="AE332" s="15"/>
      <c r="AF332" s="15"/>
    </row>
    <row r="333" spans="2:32" ht="27" customHeight="1" x14ac:dyDescent="0.2">
      <c r="B333" s="19" t="str">
        <f t="shared" si="27"/>
        <v>ZZ</v>
      </c>
      <c r="C333" s="79" t="str">
        <f t="shared" si="28"/>
        <v/>
      </c>
      <c r="D333" s="74" t="str">
        <f t="array" ref="D333">IF(E333:E697="","",$K$13)</f>
        <v/>
      </c>
      <c r="E333" s="73" t="str">
        <f t="shared" si="25"/>
        <v/>
      </c>
      <c r="F333" s="74" t="str">
        <f t="shared" si="29"/>
        <v/>
      </c>
      <c r="G333" s="82"/>
      <c r="H333" s="83"/>
      <c r="I333" s="82"/>
      <c r="J333" s="83"/>
      <c r="K333" s="86"/>
      <c r="L333" s="86"/>
      <c r="M333" s="86"/>
      <c r="N333" s="86"/>
      <c r="O333" s="86"/>
      <c r="P333" s="84"/>
      <c r="Q333" s="84"/>
      <c r="R333" s="84"/>
      <c r="S333" s="84"/>
      <c r="T333" s="84"/>
      <c r="U333" s="84"/>
      <c r="V333" s="19" t="str">
        <f t="shared" si="26"/>
        <v>ZZ</v>
      </c>
      <c r="W333" s="1">
        <f t="shared" si="30"/>
        <v>280</v>
      </c>
      <c r="AE333" s="15"/>
      <c r="AF333" s="15"/>
    </row>
    <row r="334" spans="2:32" ht="27" customHeight="1" x14ac:dyDescent="0.2">
      <c r="B334" s="19" t="str">
        <f t="shared" si="27"/>
        <v>ZZ</v>
      </c>
      <c r="C334" s="79" t="str">
        <f t="shared" si="28"/>
        <v/>
      </c>
      <c r="D334" s="74" t="str">
        <f t="array" ref="D334">IF(E334:E698="","",$K$13)</f>
        <v/>
      </c>
      <c r="E334" s="73" t="str">
        <f t="shared" si="25"/>
        <v/>
      </c>
      <c r="F334" s="74" t="str">
        <f t="shared" si="29"/>
        <v/>
      </c>
      <c r="G334" s="82"/>
      <c r="H334" s="83"/>
      <c r="I334" s="82"/>
      <c r="J334" s="83"/>
      <c r="K334" s="86"/>
      <c r="L334" s="86"/>
      <c r="M334" s="86"/>
      <c r="N334" s="86"/>
      <c r="O334" s="86"/>
      <c r="P334" s="84"/>
      <c r="Q334" s="84"/>
      <c r="R334" s="84"/>
      <c r="S334" s="84"/>
      <c r="T334" s="84"/>
      <c r="U334" s="84"/>
      <c r="V334" s="19" t="str">
        <f t="shared" si="26"/>
        <v>ZZ</v>
      </c>
      <c r="W334" s="1">
        <f t="shared" si="30"/>
        <v>281</v>
      </c>
      <c r="AE334" s="15"/>
      <c r="AF334" s="15"/>
    </row>
    <row r="335" spans="2:32" ht="27" customHeight="1" x14ac:dyDescent="0.2">
      <c r="B335" s="19" t="str">
        <f t="shared" si="27"/>
        <v>ZZ</v>
      </c>
      <c r="C335" s="79" t="str">
        <f t="shared" si="28"/>
        <v/>
      </c>
      <c r="D335" s="74" t="str">
        <f t="array" ref="D335">IF(E335:E699="","",$K$13)</f>
        <v/>
      </c>
      <c r="E335" s="73" t="str">
        <f t="shared" si="25"/>
        <v/>
      </c>
      <c r="F335" s="74" t="str">
        <f t="shared" si="29"/>
        <v/>
      </c>
      <c r="G335" s="82"/>
      <c r="H335" s="83"/>
      <c r="I335" s="82"/>
      <c r="J335" s="83"/>
      <c r="K335" s="86"/>
      <c r="L335" s="86"/>
      <c r="M335" s="86"/>
      <c r="N335" s="86"/>
      <c r="O335" s="86"/>
      <c r="P335" s="84"/>
      <c r="Q335" s="84"/>
      <c r="R335" s="84"/>
      <c r="S335" s="84"/>
      <c r="T335" s="84"/>
      <c r="U335" s="84"/>
      <c r="V335" s="19" t="str">
        <f t="shared" si="26"/>
        <v>ZZ</v>
      </c>
      <c r="W335" s="1">
        <f t="shared" si="30"/>
        <v>282</v>
      </c>
      <c r="AE335" s="15"/>
      <c r="AF335" s="15"/>
    </row>
    <row r="336" spans="2:32" ht="27" customHeight="1" x14ac:dyDescent="0.2">
      <c r="B336" s="19" t="str">
        <f t="shared" si="27"/>
        <v>ZZ</v>
      </c>
      <c r="C336" s="79" t="str">
        <f t="shared" si="28"/>
        <v/>
      </c>
      <c r="D336" s="74" t="str">
        <f t="array" ref="D336">IF(E336:E700="","",$K$13)</f>
        <v/>
      </c>
      <c r="E336" s="73" t="str">
        <f t="shared" si="25"/>
        <v/>
      </c>
      <c r="F336" s="74" t="str">
        <f t="shared" si="29"/>
        <v/>
      </c>
      <c r="G336" s="82"/>
      <c r="H336" s="83"/>
      <c r="I336" s="82"/>
      <c r="J336" s="83"/>
      <c r="K336" s="86"/>
      <c r="L336" s="86"/>
      <c r="M336" s="86"/>
      <c r="N336" s="86"/>
      <c r="O336" s="86"/>
      <c r="P336" s="84"/>
      <c r="Q336" s="84"/>
      <c r="R336" s="84"/>
      <c r="S336" s="84"/>
      <c r="T336" s="84"/>
      <c r="U336" s="84"/>
      <c r="V336" s="19" t="str">
        <f t="shared" si="26"/>
        <v>ZZ</v>
      </c>
      <c r="W336" s="1">
        <f t="shared" si="30"/>
        <v>283</v>
      </c>
      <c r="AE336" s="15"/>
      <c r="AF336" s="15"/>
    </row>
    <row r="337" spans="2:32" ht="27" customHeight="1" x14ac:dyDescent="0.2">
      <c r="B337" s="19" t="str">
        <f t="shared" si="27"/>
        <v>ZZ</v>
      </c>
      <c r="C337" s="79" t="str">
        <f t="shared" si="28"/>
        <v/>
      </c>
      <c r="D337" s="74" t="str">
        <f t="array" ref="D337">IF(E337:E701="","",$K$13)</f>
        <v/>
      </c>
      <c r="E337" s="73" t="str">
        <f t="shared" si="25"/>
        <v/>
      </c>
      <c r="F337" s="74" t="str">
        <f t="shared" si="29"/>
        <v/>
      </c>
      <c r="G337" s="82"/>
      <c r="H337" s="83"/>
      <c r="I337" s="82"/>
      <c r="J337" s="83"/>
      <c r="K337" s="86"/>
      <c r="L337" s="86"/>
      <c r="M337" s="86"/>
      <c r="N337" s="86"/>
      <c r="O337" s="86"/>
      <c r="P337" s="84"/>
      <c r="Q337" s="84"/>
      <c r="R337" s="84"/>
      <c r="S337" s="84"/>
      <c r="T337" s="84"/>
      <c r="U337" s="84"/>
      <c r="V337" s="19" t="str">
        <f t="shared" si="26"/>
        <v>ZZ</v>
      </c>
      <c r="W337" s="1">
        <f t="shared" si="30"/>
        <v>284</v>
      </c>
      <c r="AE337" s="15"/>
      <c r="AF337" s="15"/>
    </row>
    <row r="338" spans="2:32" ht="27" customHeight="1" x14ac:dyDescent="0.2">
      <c r="B338" s="19" t="str">
        <f t="shared" si="27"/>
        <v>ZZ</v>
      </c>
      <c r="C338" s="79" t="str">
        <f t="shared" si="28"/>
        <v/>
      </c>
      <c r="D338" s="74" t="str">
        <f t="array" ref="D338">IF(E338:E702="","",$K$13)</f>
        <v/>
      </c>
      <c r="E338" s="73" t="str">
        <f t="shared" si="25"/>
        <v/>
      </c>
      <c r="F338" s="74" t="str">
        <f t="shared" si="29"/>
        <v/>
      </c>
      <c r="G338" s="82"/>
      <c r="H338" s="83"/>
      <c r="I338" s="82"/>
      <c r="J338" s="83"/>
      <c r="K338" s="86"/>
      <c r="L338" s="86"/>
      <c r="M338" s="86"/>
      <c r="N338" s="86"/>
      <c r="O338" s="86"/>
      <c r="P338" s="84"/>
      <c r="Q338" s="84"/>
      <c r="R338" s="84"/>
      <c r="S338" s="84"/>
      <c r="T338" s="84"/>
      <c r="U338" s="84"/>
      <c r="V338" s="19" t="str">
        <f t="shared" si="26"/>
        <v>ZZ</v>
      </c>
      <c r="W338" s="1">
        <f t="shared" si="30"/>
        <v>285</v>
      </c>
      <c r="AE338" s="15"/>
      <c r="AF338" s="15"/>
    </row>
    <row r="339" spans="2:32" ht="27" customHeight="1" x14ac:dyDescent="0.2">
      <c r="B339" s="19" t="str">
        <f t="shared" si="27"/>
        <v>ZZ</v>
      </c>
      <c r="C339" s="79" t="str">
        <f t="shared" si="28"/>
        <v/>
      </c>
      <c r="D339" s="74" t="str">
        <f t="array" ref="D339">IF(E339:E703="","",$K$13)</f>
        <v/>
      </c>
      <c r="E339" s="73" t="str">
        <f t="shared" si="25"/>
        <v/>
      </c>
      <c r="F339" s="74" t="str">
        <f t="shared" si="29"/>
        <v/>
      </c>
      <c r="G339" s="82"/>
      <c r="H339" s="83"/>
      <c r="I339" s="82"/>
      <c r="J339" s="83"/>
      <c r="K339" s="86"/>
      <c r="L339" s="86"/>
      <c r="M339" s="86"/>
      <c r="N339" s="86"/>
      <c r="O339" s="86"/>
      <c r="P339" s="84"/>
      <c r="Q339" s="84"/>
      <c r="R339" s="84"/>
      <c r="S339" s="84"/>
      <c r="T339" s="84"/>
      <c r="U339" s="84"/>
      <c r="V339" s="19" t="str">
        <f t="shared" si="26"/>
        <v>ZZ</v>
      </c>
      <c r="W339" s="1">
        <f t="shared" si="30"/>
        <v>286</v>
      </c>
      <c r="AE339" s="15"/>
      <c r="AF339" s="15"/>
    </row>
    <row r="340" spans="2:32" ht="27" customHeight="1" x14ac:dyDescent="0.2">
      <c r="B340" s="19" t="str">
        <f t="shared" si="27"/>
        <v>ZZ</v>
      </c>
      <c r="C340" s="79" t="str">
        <f t="shared" si="28"/>
        <v/>
      </c>
      <c r="D340" s="74" t="str">
        <f t="array" ref="D340">IF(E340:E704="","",$K$13)</f>
        <v/>
      </c>
      <c r="E340" s="73" t="str">
        <f t="shared" si="25"/>
        <v/>
      </c>
      <c r="F340" s="74" t="str">
        <f t="shared" si="29"/>
        <v/>
      </c>
      <c r="G340" s="82"/>
      <c r="H340" s="83"/>
      <c r="I340" s="82"/>
      <c r="J340" s="83"/>
      <c r="K340" s="86"/>
      <c r="L340" s="86"/>
      <c r="M340" s="86"/>
      <c r="N340" s="86"/>
      <c r="O340" s="86"/>
      <c r="P340" s="84"/>
      <c r="Q340" s="84"/>
      <c r="R340" s="84"/>
      <c r="S340" s="84"/>
      <c r="T340" s="84"/>
      <c r="U340" s="84"/>
      <c r="V340" s="19" t="str">
        <f t="shared" si="26"/>
        <v>ZZ</v>
      </c>
      <c r="W340" s="1">
        <f t="shared" si="30"/>
        <v>287</v>
      </c>
      <c r="AE340" s="15"/>
      <c r="AF340" s="15"/>
    </row>
    <row r="341" spans="2:32" ht="27" customHeight="1" x14ac:dyDescent="0.2">
      <c r="B341" s="19" t="str">
        <f t="shared" si="27"/>
        <v>ZZ</v>
      </c>
      <c r="C341" s="79" t="str">
        <f t="shared" si="28"/>
        <v/>
      </c>
      <c r="D341" s="74" t="str">
        <f t="array" ref="D341">IF(E341:E705="","",$K$13)</f>
        <v/>
      </c>
      <c r="E341" s="73" t="str">
        <f t="shared" si="25"/>
        <v/>
      </c>
      <c r="F341" s="74" t="str">
        <f t="shared" si="29"/>
        <v/>
      </c>
      <c r="G341" s="82"/>
      <c r="H341" s="83"/>
      <c r="I341" s="82"/>
      <c r="J341" s="83"/>
      <c r="K341" s="86"/>
      <c r="L341" s="86"/>
      <c r="M341" s="86"/>
      <c r="N341" s="86"/>
      <c r="O341" s="86"/>
      <c r="P341" s="84"/>
      <c r="Q341" s="84"/>
      <c r="R341" s="84"/>
      <c r="S341" s="84"/>
      <c r="T341" s="84"/>
      <c r="U341" s="84"/>
      <c r="V341" s="19" t="str">
        <f t="shared" si="26"/>
        <v>ZZ</v>
      </c>
      <c r="W341" s="1">
        <f t="shared" si="30"/>
        <v>288</v>
      </c>
      <c r="AE341" s="15"/>
      <c r="AF341" s="15"/>
    </row>
    <row r="342" spans="2:32" ht="27" customHeight="1" x14ac:dyDescent="0.2">
      <c r="B342" s="19" t="str">
        <f t="shared" si="27"/>
        <v>ZZ</v>
      </c>
      <c r="C342" s="79" t="str">
        <f t="shared" si="28"/>
        <v/>
      </c>
      <c r="D342" s="74" t="str">
        <f t="array" ref="D342">IF(E342:E706="","",$K$13)</f>
        <v/>
      </c>
      <c r="E342" s="73" t="str">
        <f t="shared" si="25"/>
        <v/>
      </c>
      <c r="F342" s="74" t="str">
        <f t="shared" si="29"/>
        <v/>
      </c>
      <c r="G342" s="82"/>
      <c r="H342" s="83"/>
      <c r="I342" s="82"/>
      <c r="J342" s="83"/>
      <c r="K342" s="86"/>
      <c r="L342" s="86"/>
      <c r="M342" s="86"/>
      <c r="N342" s="86"/>
      <c r="O342" s="86"/>
      <c r="P342" s="84"/>
      <c r="Q342" s="84"/>
      <c r="R342" s="84"/>
      <c r="S342" s="84"/>
      <c r="T342" s="84"/>
      <c r="U342" s="84"/>
      <c r="V342" s="19" t="str">
        <f t="shared" si="26"/>
        <v>ZZ</v>
      </c>
      <c r="W342" s="1">
        <f t="shared" si="30"/>
        <v>289</v>
      </c>
      <c r="AE342" s="15"/>
      <c r="AF342" s="15"/>
    </row>
    <row r="343" spans="2:32" ht="27" customHeight="1" x14ac:dyDescent="0.2">
      <c r="B343" s="19" t="str">
        <f t="shared" si="27"/>
        <v>ZZ</v>
      </c>
      <c r="C343" s="79" t="str">
        <f t="shared" si="28"/>
        <v/>
      </c>
      <c r="D343" s="74" t="str">
        <f t="array" ref="D343">IF(E343:E707="","",$K$13)</f>
        <v/>
      </c>
      <c r="E343" s="73" t="str">
        <f t="shared" si="25"/>
        <v/>
      </c>
      <c r="F343" s="74" t="str">
        <f t="shared" si="29"/>
        <v/>
      </c>
      <c r="G343" s="82"/>
      <c r="H343" s="83"/>
      <c r="I343" s="82"/>
      <c r="J343" s="83"/>
      <c r="K343" s="86"/>
      <c r="L343" s="86"/>
      <c r="M343" s="86"/>
      <c r="N343" s="86"/>
      <c r="O343" s="86"/>
      <c r="P343" s="84"/>
      <c r="Q343" s="84"/>
      <c r="R343" s="84"/>
      <c r="S343" s="84"/>
      <c r="T343" s="84"/>
      <c r="U343" s="84"/>
      <c r="V343" s="19" t="str">
        <f t="shared" si="26"/>
        <v>ZZ</v>
      </c>
      <c r="W343" s="1">
        <f t="shared" si="30"/>
        <v>290</v>
      </c>
      <c r="AE343" s="15"/>
      <c r="AF343" s="15"/>
    </row>
    <row r="344" spans="2:32" ht="27" customHeight="1" x14ac:dyDescent="0.2">
      <c r="B344" s="19" t="str">
        <f t="shared" si="27"/>
        <v>ZZ</v>
      </c>
      <c r="C344" s="79" t="str">
        <f t="shared" si="28"/>
        <v/>
      </c>
      <c r="D344" s="74" t="str">
        <f t="array" ref="D344">IF(E344:E708="","",$K$13)</f>
        <v/>
      </c>
      <c r="E344" s="73" t="str">
        <f t="shared" si="25"/>
        <v/>
      </c>
      <c r="F344" s="74" t="str">
        <f t="shared" si="29"/>
        <v/>
      </c>
      <c r="G344" s="82"/>
      <c r="H344" s="83"/>
      <c r="I344" s="82"/>
      <c r="J344" s="83"/>
      <c r="K344" s="86"/>
      <c r="L344" s="86"/>
      <c r="M344" s="86"/>
      <c r="N344" s="86"/>
      <c r="O344" s="86"/>
      <c r="P344" s="84"/>
      <c r="Q344" s="84"/>
      <c r="R344" s="84"/>
      <c r="S344" s="84"/>
      <c r="T344" s="84"/>
      <c r="U344" s="84"/>
      <c r="V344" s="19" t="str">
        <f t="shared" si="26"/>
        <v>ZZ</v>
      </c>
      <c r="W344" s="1">
        <f t="shared" si="30"/>
        <v>291</v>
      </c>
      <c r="AE344" s="15"/>
      <c r="AF344" s="15"/>
    </row>
    <row r="345" spans="2:32" ht="27" customHeight="1" x14ac:dyDescent="0.2">
      <c r="B345" s="19" t="str">
        <f t="shared" si="27"/>
        <v>ZZ</v>
      </c>
      <c r="C345" s="79" t="str">
        <f t="shared" si="28"/>
        <v/>
      </c>
      <c r="D345" s="74" t="str">
        <f t="array" ref="D345">IF(E345:E709="","",$K$13)</f>
        <v/>
      </c>
      <c r="E345" s="73" t="str">
        <f t="shared" si="25"/>
        <v/>
      </c>
      <c r="F345" s="74" t="str">
        <f t="shared" si="29"/>
        <v/>
      </c>
      <c r="G345" s="82"/>
      <c r="H345" s="83"/>
      <c r="I345" s="82"/>
      <c r="J345" s="83"/>
      <c r="K345" s="86"/>
      <c r="L345" s="86"/>
      <c r="M345" s="86"/>
      <c r="N345" s="86"/>
      <c r="O345" s="86"/>
      <c r="P345" s="84"/>
      <c r="Q345" s="84"/>
      <c r="R345" s="84"/>
      <c r="S345" s="84"/>
      <c r="T345" s="84"/>
      <c r="U345" s="84"/>
      <c r="V345" s="19" t="str">
        <f t="shared" si="26"/>
        <v>ZZ</v>
      </c>
      <c r="W345" s="1">
        <f t="shared" si="30"/>
        <v>292</v>
      </c>
      <c r="AE345" s="15"/>
      <c r="AF345" s="15"/>
    </row>
    <row r="346" spans="2:32" ht="27" customHeight="1" x14ac:dyDescent="0.2">
      <c r="B346" s="19" t="str">
        <f t="shared" si="27"/>
        <v>ZZ</v>
      </c>
      <c r="C346" s="79" t="str">
        <f t="shared" si="28"/>
        <v/>
      </c>
      <c r="D346" s="74" t="str">
        <f t="array" ref="D346">IF(E346:E710="","",$K$13)</f>
        <v/>
      </c>
      <c r="E346" s="73" t="str">
        <f t="shared" si="25"/>
        <v/>
      </c>
      <c r="F346" s="74" t="str">
        <f t="shared" si="29"/>
        <v/>
      </c>
      <c r="G346" s="82"/>
      <c r="H346" s="83"/>
      <c r="I346" s="82"/>
      <c r="J346" s="83"/>
      <c r="K346" s="86"/>
      <c r="L346" s="86"/>
      <c r="M346" s="86"/>
      <c r="N346" s="86"/>
      <c r="O346" s="86"/>
      <c r="P346" s="84"/>
      <c r="Q346" s="84"/>
      <c r="R346" s="84"/>
      <c r="S346" s="84"/>
      <c r="T346" s="84"/>
      <c r="U346" s="84"/>
      <c r="V346" s="19" t="str">
        <f t="shared" si="26"/>
        <v>ZZ</v>
      </c>
      <c r="W346" s="1">
        <f t="shared" si="30"/>
        <v>293</v>
      </c>
      <c r="AE346" s="15"/>
      <c r="AF346" s="15"/>
    </row>
    <row r="347" spans="2:32" ht="27" customHeight="1" x14ac:dyDescent="0.2">
      <c r="B347" s="19" t="str">
        <f t="shared" si="27"/>
        <v>ZZ</v>
      </c>
      <c r="C347" s="79" t="str">
        <f t="shared" si="28"/>
        <v/>
      </c>
      <c r="D347" s="74" t="str">
        <f t="array" ref="D347">IF(E347:E711="","",$K$13)</f>
        <v/>
      </c>
      <c r="E347" s="73" t="str">
        <f t="shared" si="25"/>
        <v/>
      </c>
      <c r="F347" s="74" t="str">
        <f t="shared" si="29"/>
        <v/>
      </c>
      <c r="G347" s="82"/>
      <c r="H347" s="83"/>
      <c r="I347" s="82"/>
      <c r="J347" s="83"/>
      <c r="K347" s="86"/>
      <c r="L347" s="86"/>
      <c r="M347" s="86"/>
      <c r="N347" s="86"/>
      <c r="O347" s="86"/>
      <c r="P347" s="84"/>
      <c r="Q347" s="84"/>
      <c r="R347" s="84"/>
      <c r="S347" s="84"/>
      <c r="T347" s="84"/>
      <c r="U347" s="84"/>
      <c r="V347" s="19" t="str">
        <f t="shared" si="26"/>
        <v>ZZ</v>
      </c>
      <c r="W347" s="1">
        <f t="shared" si="30"/>
        <v>294</v>
      </c>
      <c r="AE347" s="15"/>
      <c r="AF347" s="15"/>
    </row>
    <row r="348" spans="2:32" ht="27" customHeight="1" x14ac:dyDescent="0.2">
      <c r="B348" s="19" t="str">
        <f t="shared" si="27"/>
        <v>ZZ</v>
      </c>
      <c r="C348" s="79" t="str">
        <f t="shared" si="28"/>
        <v/>
      </c>
      <c r="D348" s="74" t="str">
        <f t="array" ref="D348">IF(E348:E712="","",$K$13)</f>
        <v/>
      </c>
      <c r="E348" s="73" t="str">
        <f t="shared" si="25"/>
        <v/>
      </c>
      <c r="F348" s="74" t="str">
        <f t="shared" si="29"/>
        <v/>
      </c>
      <c r="G348" s="82"/>
      <c r="H348" s="83"/>
      <c r="I348" s="82"/>
      <c r="J348" s="83"/>
      <c r="K348" s="86"/>
      <c r="L348" s="86"/>
      <c r="M348" s="86"/>
      <c r="N348" s="86"/>
      <c r="O348" s="86"/>
      <c r="P348" s="84"/>
      <c r="Q348" s="84"/>
      <c r="R348" s="84"/>
      <c r="S348" s="84"/>
      <c r="T348" s="84"/>
      <c r="U348" s="84"/>
      <c r="V348" s="19" t="str">
        <f t="shared" si="26"/>
        <v>ZZ</v>
      </c>
      <c r="W348" s="1">
        <f t="shared" si="30"/>
        <v>295</v>
      </c>
      <c r="AE348" s="15"/>
      <c r="AF348" s="15"/>
    </row>
    <row r="349" spans="2:32" ht="27" customHeight="1" x14ac:dyDescent="0.2">
      <c r="B349" s="19" t="str">
        <f t="shared" si="27"/>
        <v>ZZ</v>
      </c>
      <c r="C349" s="79" t="str">
        <f t="shared" si="28"/>
        <v/>
      </c>
      <c r="D349" s="74" t="str">
        <f t="array" ref="D349">IF(E349:E713="","",$K$13)</f>
        <v/>
      </c>
      <c r="E349" s="73" t="str">
        <f t="shared" si="25"/>
        <v/>
      </c>
      <c r="F349" s="74" t="str">
        <f t="shared" si="29"/>
        <v/>
      </c>
      <c r="G349" s="82"/>
      <c r="H349" s="83"/>
      <c r="I349" s="82"/>
      <c r="J349" s="83"/>
      <c r="K349" s="86"/>
      <c r="L349" s="86"/>
      <c r="M349" s="86"/>
      <c r="N349" s="86"/>
      <c r="O349" s="86"/>
      <c r="P349" s="84"/>
      <c r="Q349" s="84"/>
      <c r="R349" s="84"/>
      <c r="S349" s="84"/>
      <c r="T349" s="84"/>
      <c r="U349" s="84"/>
      <c r="V349" s="19" t="str">
        <f t="shared" si="26"/>
        <v>ZZ</v>
      </c>
      <c r="W349" s="1">
        <f t="shared" si="30"/>
        <v>296</v>
      </c>
      <c r="AE349" s="15"/>
      <c r="AF349" s="15"/>
    </row>
    <row r="350" spans="2:32" ht="27" customHeight="1" x14ac:dyDescent="0.2">
      <c r="B350" s="19" t="str">
        <f t="shared" si="27"/>
        <v>ZZ</v>
      </c>
      <c r="C350" s="79" t="str">
        <f t="shared" si="28"/>
        <v/>
      </c>
      <c r="D350" s="74" t="str">
        <f t="array" ref="D350">IF(E350:E714="","",$K$13)</f>
        <v/>
      </c>
      <c r="E350" s="73" t="str">
        <f t="shared" si="25"/>
        <v/>
      </c>
      <c r="F350" s="74" t="str">
        <f t="shared" si="29"/>
        <v/>
      </c>
      <c r="G350" s="82"/>
      <c r="H350" s="83"/>
      <c r="I350" s="82"/>
      <c r="J350" s="83"/>
      <c r="K350" s="86"/>
      <c r="L350" s="86"/>
      <c r="M350" s="86"/>
      <c r="N350" s="86"/>
      <c r="O350" s="86"/>
      <c r="P350" s="84"/>
      <c r="Q350" s="84"/>
      <c r="R350" s="84"/>
      <c r="S350" s="84"/>
      <c r="T350" s="84"/>
      <c r="U350" s="84"/>
      <c r="V350" s="19" t="str">
        <f t="shared" si="26"/>
        <v>ZZ</v>
      </c>
      <c r="W350" s="1">
        <f t="shared" si="30"/>
        <v>297</v>
      </c>
      <c r="AE350" s="15"/>
      <c r="AF350" s="15"/>
    </row>
    <row r="351" spans="2:32" ht="27" customHeight="1" x14ac:dyDescent="0.2">
      <c r="B351" s="19" t="str">
        <f t="shared" si="27"/>
        <v>ZZ</v>
      </c>
      <c r="C351" s="79" t="str">
        <f t="shared" si="28"/>
        <v/>
      </c>
      <c r="D351" s="74" t="str">
        <f t="array" ref="D351">IF(E351:E715="","",$K$13)</f>
        <v/>
      </c>
      <c r="E351" s="73" t="str">
        <f t="shared" si="25"/>
        <v/>
      </c>
      <c r="F351" s="74" t="str">
        <f t="shared" si="29"/>
        <v/>
      </c>
      <c r="G351" s="82"/>
      <c r="H351" s="83"/>
      <c r="I351" s="82"/>
      <c r="J351" s="83"/>
      <c r="K351" s="86"/>
      <c r="L351" s="86"/>
      <c r="M351" s="86"/>
      <c r="N351" s="86"/>
      <c r="O351" s="86"/>
      <c r="P351" s="84"/>
      <c r="Q351" s="84"/>
      <c r="R351" s="84"/>
      <c r="S351" s="84"/>
      <c r="T351" s="84"/>
      <c r="U351" s="84"/>
      <c r="V351" s="19" t="str">
        <f t="shared" si="26"/>
        <v>ZZ</v>
      </c>
      <c r="W351" s="1">
        <f t="shared" si="30"/>
        <v>298</v>
      </c>
      <c r="AE351" s="15"/>
      <c r="AF351" s="15"/>
    </row>
    <row r="352" spans="2:32" ht="27" customHeight="1" x14ac:dyDescent="0.2">
      <c r="B352" s="19" t="str">
        <f t="shared" si="27"/>
        <v>ZZ</v>
      </c>
      <c r="C352" s="79" t="str">
        <f t="shared" si="28"/>
        <v/>
      </c>
      <c r="D352" s="74" t="str">
        <f t="array" ref="D352">IF(E352:E716="","",$K$13)</f>
        <v/>
      </c>
      <c r="E352" s="73" t="str">
        <f t="shared" si="25"/>
        <v/>
      </c>
      <c r="F352" s="74" t="str">
        <f t="shared" si="29"/>
        <v/>
      </c>
      <c r="G352" s="82"/>
      <c r="H352" s="83"/>
      <c r="I352" s="82"/>
      <c r="J352" s="83"/>
      <c r="K352" s="86"/>
      <c r="L352" s="86"/>
      <c r="M352" s="86"/>
      <c r="N352" s="86"/>
      <c r="O352" s="86"/>
      <c r="P352" s="84"/>
      <c r="Q352" s="84"/>
      <c r="R352" s="84"/>
      <c r="S352" s="84"/>
      <c r="T352" s="84"/>
      <c r="U352" s="84"/>
      <c r="V352" s="19" t="str">
        <f t="shared" si="26"/>
        <v>ZZ</v>
      </c>
      <c r="W352" s="1">
        <f t="shared" si="30"/>
        <v>299</v>
      </c>
      <c r="AE352" s="15"/>
      <c r="AF352" s="15"/>
    </row>
    <row r="353" spans="2:32" ht="27" customHeight="1" x14ac:dyDescent="0.2">
      <c r="B353" s="19" t="str">
        <f t="shared" si="27"/>
        <v>ZZ</v>
      </c>
      <c r="C353" s="79" t="str">
        <f t="shared" si="28"/>
        <v/>
      </c>
      <c r="D353" s="74" t="str">
        <f t="array" ref="D353">IF(E353:E717="","",$K$13)</f>
        <v/>
      </c>
      <c r="E353" s="73" t="str">
        <f t="shared" si="25"/>
        <v/>
      </c>
      <c r="F353" s="74" t="str">
        <f t="shared" si="29"/>
        <v/>
      </c>
      <c r="G353" s="82"/>
      <c r="H353" s="83"/>
      <c r="I353" s="82"/>
      <c r="J353" s="83"/>
      <c r="K353" s="86"/>
      <c r="L353" s="86"/>
      <c r="M353" s="86"/>
      <c r="N353" s="86"/>
      <c r="O353" s="86"/>
      <c r="P353" s="84"/>
      <c r="Q353" s="84"/>
      <c r="R353" s="84"/>
      <c r="S353" s="84"/>
      <c r="T353" s="84"/>
      <c r="U353" s="84"/>
      <c r="V353" s="19" t="str">
        <f t="shared" si="26"/>
        <v>ZZ</v>
      </c>
      <c r="W353" s="1">
        <f t="shared" si="30"/>
        <v>300</v>
      </c>
      <c r="AE353" s="15"/>
      <c r="AF353" s="15"/>
    </row>
    <row r="354" spans="2:32" ht="27" customHeight="1" x14ac:dyDescent="0.2">
      <c r="B354" s="19" t="str">
        <f t="shared" si="27"/>
        <v>ZZ</v>
      </c>
      <c r="C354" s="79" t="str">
        <f t="shared" si="28"/>
        <v/>
      </c>
      <c r="D354" s="74" t="str">
        <f t="array" ref="D354">IF(E354:E718="","",$K$13)</f>
        <v/>
      </c>
      <c r="E354" s="73" t="str">
        <f t="shared" si="25"/>
        <v/>
      </c>
      <c r="F354" s="74" t="str">
        <f t="shared" si="29"/>
        <v/>
      </c>
      <c r="G354" s="82"/>
      <c r="H354" s="83"/>
      <c r="I354" s="82"/>
      <c r="J354" s="83"/>
      <c r="K354" s="86"/>
      <c r="L354" s="86"/>
      <c r="M354" s="86"/>
      <c r="N354" s="86"/>
      <c r="O354" s="86"/>
      <c r="P354" s="84"/>
      <c r="Q354" s="84"/>
      <c r="R354" s="84"/>
      <c r="S354" s="84"/>
      <c r="T354" s="84"/>
      <c r="U354" s="84"/>
      <c r="V354" s="19" t="str">
        <f t="shared" si="26"/>
        <v>ZZ</v>
      </c>
      <c r="W354" s="1">
        <f t="shared" si="30"/>
        <v>301</v>
      </c>
      <c r="AE354" s="15"/>
      <c r="AF354" s="15"/>
    </row>
    <row r="355" spans="2:32" ht="27" customHeight="1" x14ac:dyDescent="0.2">
      <c r="B355" s="19" t="str">
        <f t="shared" si="27"/>
        <v>ZZ</v>
      </c>
      <c r="C355" s="79" t="str">
        <f t="shared" si="28"/>
        <v/>
      </c>
      <c r="D355" s="74" t="str">
        <f t="array" ref="D355">IF(E355:E719="","",$K$13)</f>
        <v/>
      </c>
      <c r="E355" s="73" t="str">
        <f t="shared" si="25"/>
        <v/>
      </c>
      <c r="F355" s="74" t="str">
        <f t="shared" si="29"/>
        <v/>
      </c>
      <c r="G355" s="82"/>
      <c r="H355" s="83"/>
      <c r="I355" s="82"/>
      <c r="J355" s="83"/>
      <c r="K355" s="86"/>
      <c r="L355" s="86"/>
      <c r="M355" s="86"/>
      <c r="N355" s="86"/>
      <c r="O355" s="86"/>
      <c r="P355" s="84"/>
      <c r="Q355" s="84"/>
      <c r="R355" s="84"/>
      <c r="S355" s="84"/>
      <c r="T355" s="84"/>
      <c r="U355" s="84"/>
      <c r="V355" s="19" t="str">
        <f t="shared" si="26"/>
        <v>ZZ</v>
      </c>
      <c r="W355" s="1">
        <f t="shared" si="30"/>
        <v>302</v>
      </c>
      <c r="AE355" s="15"/>
      <c r="AF355" s="15"/>
    </row>
    <row r="356" spans="2:32" ht="27" customHeight="1" x14ac:dyDescent="0.2">
      <c r="B356" s="19" t="str">
        <f t="shared" si="27"/>
        <v>ZZ</v>
      </c>
      <c r="C356" s="79" t="str">
        <f t="shared" si="28"/>
        <v/>
      </c>
      <c r="D356" s="74" t="str">
        <f t="array" ref="D356">IF(E356:E720="","",$K$13)</f>
        <v/>
      </c>
      <c r="E356" s="73" t="str">
        <f t="shared" si="25"/>
        <v/>
      </c>
      <c r="F356" s="74" t="str">
        <f t="shared" si="29"/>
        <v/>
      </c>
      <c r="G356" s="82"/>
      <c r="H356" s="83"/>
      <c r="I356" s="82"/>
      <c r="J356" s="83"/>
      <c r="K356" s="86"/>
      <c r="L356" s="86"/>
      <c r="M356" s="86"/>
      <c r="N356" s="86"/>
      <c r="O356" s="86"/>
      <c r="P356" s="84"/>
      <c r="Q356" s="84"/>
      <c r="R356" s="84"/>
      <c r="S356" s="84"/>
      <c r="T356" s="84"/>
      <c r="U356" s="84"/>
      <c r="V356" s="19" t="str">
        <f t="shared" si="26"/>
        <v>ZZ</v>
      </c>
      <c r="W356" s="1">
        <f t="shared" si="30"/>
        <v>303</v>
      </c>
      <c r="AE356" s="15"/>
      <c r="AF356" s="15"/>
    </row>
    <row r="357" spans="2:32" ht="27" customHeight="1" x14ac:dyDescent="0.2">
      <c r="B357" s="19" t="str">
        <f t="shared" si="27"/>
        <v>ZZ</v>
      </c>
      <c r="C357" s="79" t="str">
        <f t="shared" si="28"/>
        <v/>
      </c>
      <c r="D357" s="74" t="str">
        <f t="array" ref="D357">IF(E357:E721="","",$K$13)</f>
        <v/>
      </c>
      <c r="E357" s="73" t="str">
        <f t="shared" si="25"/>
        <v/>
      </c>
      <c r="F357" s="74" t="str">
        <f t="shared" si="29"/>
        <v/>
      </c>
      <c r="G357" s="82"/>
      <c r="H357" s="83"/>
      <c r="I357" s="82"/>
      <c r="J357" s="83"/>
      <c r="K357" s="86"/>
      <c r="L357" s="86"/>
      <c r="M357" s="86"/>
      <c r="N357" s="86"/>
      <c r="O357" s="86"/>
      <c r="P357" s="84"/>
      <c r="Q357" s="84"/>
      <c r="R357" s="84"/>
      <c r="S357" s="84"/>
      <c r="T357" s="84"/>
      <c r="U357" s="84"/>
      <c r="V357" s="19" t="str">
        <f t="shared" si="26"/>
        <v>ZZ</v>
      </c>
      <c r="W357" s="1">
        <f t="shared" si="30"/>
        <v>304</v>
      </c>
      <c r="AE357" s="15"/>
      <c r="AF357" s="15"/>
    </row>
    <row r="358" spans="2:32" ht="27" customHeight="1" x14ac:dyDescent="0.2">
      <c r="B358" s="19" t="str">
        <f t="shared" si="27"/>
        <v>ZZ</v>
      </c>
      <c r="C358" s="79" t="str">
        <f t="shared" si="28"/>
        <v/>
      </c>
      <c r="D358" s="74" t="str">
        <f t="array" ref="D358">IF(E358:E722="","",$K$13)</f>
        <v/>
      </c>
      <c r="E358" s="73" t="str">
        <f t="shared" si="25"/>
        <v/>
      </c>
      <c r="F358" s="74" t="str">
        <f t="shared" si="29"/>
        <v/>
      </c>
      <c r="G358" s="82"/>
      <c r="H358" s="83"/>
      <c r="I358" s="82"/>
      <c r="J358" s="83"/>
      <c r="K358" s="86"/>
      <c r="L358" s="86"/>
      <c r="M358" s="86"/>
      <c r="N358" s="86"/>
      <c r="O358" s="86"/>
      <c r="P358" s="84"/>
      <c r="Q358" s="84"/>
      <c r="R358" s="84"/>
      <c r="S358" s="84"/>
      <c r="T358" s="84"/>
      <c r="U358" s="84"/>
      <c r="V358" s="19" t="str">
        <f t="shared" si="26"/>
        <v>ZZ</v>
      </c>
      <c r="W358" s="1">
        <f t="shared" si="30"/>
        <v>305</v>
      </c>
      <c r="AE358" s="15"/>
      <c r="AF358" s="15"/>
    </row>
    <row r="359" spans="2:32" ht="27" customHeight="1" x14ac:dyDescent="0.2">
      <c r="B359" s="19" t="str">
        <f t="shared" si="27"/>
        <v>ZZ</v>
      </c>
      <c r="C359" s="79" t="str">
        <f t="shared" si="28"/>
        <v/>
      </c>
      <c r="D359" s="74" t="str">
        <f t="array" ref="D359">IF(E359:E723="","",$K$13)</f>
        <v/>
      </c>
      <c r="E359" s="73" t="str">
        <f t="shared" si="25"/>
        <v/>
      </c>
      <c r="F359" s="74" t="str">
        <f t="shared" si="29"/>
        <v/>
      </c>
      <c r="G359" s="82"/>
      <c r="H359" s="83"/>
      <c r="I359" s="82"/>
      <c r="J359" s="83"/>
      <c r="K359" s="86"/>
      <c r="L359" s="86"/>
      <c r="M359" s="86"/>
      <c r="N359" s="86"/>
      <c r="O359" s="86"/>
      <c r="P359" s="84"/>
      <c r="Q359" s="84"/>
      <c r="R359" s="84"/>
      <c r="S359" s="84"/>
      <c r="T359" s="84"/>
      <c r="U359" s="84"/>
      <c r="V359" s="19" t="str">
        <f t="shared" si="26"/>
        <v>ZZ</v>
      </c>
      <c r="W359" s="1">
        <f t="shared" si="30"/>
        <v>306</v>
      </c>
      <c r="AE359" s="15"/>
      <c r="AF359" s="15"/>
    </row>
    <row r="360" spans="2:32" ht="27" customHeight="1" x14ac:dyDescent="0.2">
      <c r="B360" s="19" t="str">
        <f t="shared" si="27"/>
        <v>ZZ</v>
      </c>
      <c r="C360" s="79" t="str">
        <f t="shared" si="28"/>
        <v/>
      </c>
      <c r="D360" s="74" t="str">
        <f t="array" ref="D360">IF(E360:E724="","",$K$13)</f>
        <v/>
      </c>
      <c r="E360" s="73" t="str">
        <f t="shared" si="25"/>
        <v/>
      </c>
      <c r="F360" s="74" t="str">
        <f t="shared" si="29"/>
        <v/>
      </c>
      <c r="G360" s="82"/>
      <c r="H360" s="83"/>
      <c r="I360" s="82"/>
      <c r="J360" s="83"/>
      <c r="K360" s="86"/>
      <c r="L360" s="86"/>
      <c r="M360" s="86"/>
      <c r="N360" s="86"/>
      <c r="O360" s="86"/>
      <c r="P360" s="84"/>
      <c r="Q360" s="84"/>
      <c r="R360" s="84"/>
      <c r="S360" s="84"/>
      <c r="T360" s="84"/>
      <c r="U360" s="84"/>
      <c r="V360" s="19" t="str">
        <f t="shared" si="26"/>
        <v>ZZ</v>
      </c>
      <c r="W360" s="1">
        <f t="shared" si="30"/>
        <v>307</v>
      </c>
      <c r="AE360" s="15"/>
      <c r="AF360" s="15"/>
    </row>
    <row r="361" spans="2:32" ht="27" customHeight="1" x14ac:dyDescent="0.2">
      <c r="B361" s="19" t="str">
        <f t="shared" si="27"/>
        <v>ZZ</v>
      </c>
      <c r="C361" s="79" t="str">
        <f t="shared" si="28"/>
        <v/>
      </c>
      <c r="D361" s="74" t="str">
        <f t="array" ref="D361">IF(E361:E725="","",$K$13)</f>
        <v/>
      </c>
      <c r="E361" s="73" t="str">
        <f t="shared" si="25"/>
        <v/>
      </c>
      <c r="F361" s="74" t="str">
        <f t="shared" si="29"/>
        <v/>
      </c>
      <c r="G361" s="82"/>
      <c r="H361" s="83"/>
      <c r="I361" s="82"/>
      <c r="J361" s="83"/>
      <c r="K361" s="86"/>
      <c r="L361" s="86"/>
      <c r="M361" s="86"/>
      <c r="N361" s="86"/>
      <c r="O361" s="86"/>
      <c r="P361" s="84"/>
      <c r="Q361" s="84"/>
      <c r="R361" s="84"/>
      <c r="S361" s="84"/>
      <c r="T361" s="84"/>
      <c r="U361" s="84"/>
      <c r="V361" s="19" t="str">
        <f t="shared" si="26"/>
        <v>ZZ</v>
      </c>
      <c r="W361" s="1">
        <f t="shared" si="30"/>
        <v>308</v>
      </c>
      <c r="AE361" s="15"/>
      <c r="AF361" s="15"/>
    </row>
    <row r="362" spans="2:32" ht="27" customHeight="1" x14ac:dyDescent="0.2">
      <c r="B362" s="19" t="str">
        <f t="shared" si="27"/>
        <v>ZZ</v>
      </c>
      <c r="C362" s="79" t="str">
        <f t="shared" si="28"/>
        <v/>
      </c>
      <c r="D362" s="74" t="str">
        <f t="array" ref="D362">IF(E362:E726="","",$K$13)</f>
        <v/>
      </c>
      <c r="E362" s="73" t="str">
        <f t="shared" si="25"/>
        <v/>
      </c>
      <c r="F362" s="74" t="str">
        <f t="shared" si="29"/>
        <v/>
      </c>
      <c r="G362" s="82"/>
      <c r="H362" s="83"/>
      <c r="I362" s="82"/>
      <c r="J362" s="83"/>
      <c r="K362" s="86"/>
      <c r="L362" s="86"/>
      <c r="M362" s="86"/>
      <c r="N362" s="86"/>
      <c r="O362" s="86"/>
      <c r="P362" s="84"/>
      <c r="Q362" s="84"/>
      <c r="R362" s="84"/>
      <c r="S362" s="84"/>
      <c r="T362" s="84"/>
      <c r="U362" s="84"/>
      <c r="V362" s="19" t="str">
        <f t="shared" si="26"/>
        <v>ZZ</v>
      </c>
      <c r="W362" s="1">
        <f t="shared" si="30"/>
        <v>309</v>
      </c>
      <c r="AE362" s="15"/>
      <c r="AF362" s="15"/>
    </row>
    <row r="363" spans="2:32" ht="27" customHeight="1" x14ac:dyDescent="0.2">
      <c r="B363" s="19" t="str">
        <f t="shared" si="27"/>
        <v>ZZ</v>
      </c>
      <c r="C363" s="79" t="str">
        <f t="shared" si="28"/>
        <v/>
      </c>
      <c r="D363" s="74" t="str">
        <f t="array" ref="D363">IF(E363:E727="","",$K$13)</f>
        <v/>
      </c>
      <c r="E363" s="73" t="str">
        <f t="shared" si="25"/>
        <v/>
      </c>
      <c r="F363" s="74" t="str">
        <f t="shared" si="29"/>
        <v/>
      </c>
      <c r="G363" s="82"/>
      <c r="H363" s="83"/>
      <c r="I363" s="82"/>
      <c r="J363" s="83"/>
      <c r="K363" s="86"/>
      <c r="L363" s="86"/>
      <c r="M363" s="86"/>
      <c r="N363" s="86"/>
      <c r="O363" s="86"/>
      <c r="P363" s="84"/>
      <c r="Q363" s="84"/>
      <c r="R363" s="84"/>
      <c r="S363" s="84"/>
      <c r="T363" s="84"/>
      <c r="U363" s="84"/>
      <c r="V363" s="19" t="str">
        <f t="shared" si="26"/>
        <v>ZZ</v>
      </c>
      <c r="W363" s="1">
        <f t="shared" si="30"/>
        <v>310</v>
      </c>
      <c r="AE363" s="15"/>
      <c r="AF363" s="15"/>
    </row>
    <row r="364" spans="2:32" ht="27" customHeight="1" x14ac:dyDescent="0.2">
      <c r="B364" s="19" t="str">
        <f t="shared" si="27"/>
        <v>ZZ</v>
      </c>
      <c r="C364" s="79" t="str">
        <f t="shared" si="28"/>
        <v/>
      </c>
      <c r="D364" s="74" t="str">
        <f t="array" ref="D364">IF(E364:E728="","",$K$13)</f>
        <v/>
      </c>
      <c r="E364" s="73" t="str">
        <f t="shared" si="25"/>
        <v/>
      </c>
      <c r="F364" s="74" t="str">
        <f t="shared" si="29"/>
        <v/>
      </c>
      <c r="G364" s="82"/>
      <c r="H364" s="83"/>
      <c r="I364" s="82"/>
      <c r="J364" s="83"/>
      <c r="K364" s="86"/>
      <c r="L364" s="86"/>
      <c r="M364" s="86"/>
      <c r="N364" s="86"/>
      <c r="O364" s="86"/>
      <c r="P364" s="84"/>
      <c r="Q364" s="84"/>
      <c r="R364" s="84"/>
      <c r="S364" s="84"/>
      <c r="T364" s="84"/>
      <c r="U364" s="84"/>
      <c r="V364" s="19" t="str">
        <f t="shared" si="26"/>
        <v>ZZ</v>
      </c>
      <c r="W364" s="1">
        <f t="shared" si="30"/>
        <v>311</v>
      </c>
      <c r="AE364" s="15"/>
      <c r="AF364" s="15"/>
    </row>
    <row r="365" spans="2:32" ht="27" customHeight="1" x14ac:dyDescent="0.2">
      <c r="B365" s="19" t="str">
        <f t="shared" si="27"/>
        <v>ZZ</v>
      </c>
      <c r="C365" s="79" t="str">
        <f t="shared" si="28"/>
        <v/>
      </c>
      <c r="D365" s="74" t="str">
        <f t="array" ref="D365">IF(E365:E729="","",$K$13)</f>
        <v/>
      </c>
      <c r="E365" s="73" t="str">
        <f t="shared" si="25"/>
        <v/>
      </c>
      <c r="F365" s="74" t="str">
        <f t="shared" si="29"/>
        <v/>
      </c>
      <c r="G365" s="82"/>
      <c r="H365" s="83"/>
      <c r="I365" s="82"/>
      <c r="J365" s="83"/>
      <c r="K365" s="86"/>
      <c r="L365" s="86"/>
      <c r="M365" s="86"/>
      <c r="N365" s="86"/>
      <c r="O365" s="86"/>
      <c r="P365" s="84"/>
      <c r="Q365" s="84"/>
      <c r="R365" s="84"/>
      <c r="S365" s="84"/>
      <c r="T365" s="84"/>
      <c r="U365" s="84"/>
      <c r="V365" s="19" t="str">
        <f t="shared" si="26"/>
        <v>ZZ</v>
      </c>
      <c r="W365" s="1">
        <f t="shared" si="30"/>
        <v>312</v>
      </c>
      <c r="AE365" s="15"/>
      <c r="AF365" s="15"/>
    </row>
    <row r="366" spans="2:32" ht="27" customHeight="1" x14ac:dyDescent="0.2">
      <c r="B366" s="19" t="str">
        <f t="shared" si="27"/>
        <v>ZZ</v>
      </c>
      <c r="C366" s="79" t="str">
        <f t="shared" si="28"/>
        <v/>
      </c>
      <c r="D366" s="74" t="str">
        <f t="array" ref="D366">IF(E366:E730="","",$K$13)</f>
        <v/>
      </c>
      <c r="E366" s="73" t="str">
        <f t="shared" si="25"/>
        <v/>
      </c>
      <c r="F366" s="74" t="str">
        <f t="shared" si="29"/>
        <v/>
      </c>
      <c r="G366" s="82"/>
      <c r="H366" s="83"/>
      <c r="I366" s="82"/>
      <c r="J366" s="83"/>
      <c r="K366" s="86"/>
      <c r="L366" s="86"/>
      <c r="M366" s="86"/>
      <c r="N366" s="86"/>
      <c r="O366" s="86"/>
      <c r="P366" s="84"/>
      <c r="Q366" s="84"/>
      <c r="R366" s="84"/>
      <c r="S366" s="84"/>
      <c r="T366" s="84"/>
      <c r="U366" s="84"/>
      <c r="V366" s="19" t="str">
        <f t="shared" si="26"/>
        <v>ZZ</v>
      </c>
      <c r="W366" s="1">
        <f t="shared" si="30"/>
        <v>313</v>
      </c>
      <c r="AE366" s="15"/>
      <c r="AF366" s="15"/>
    </row>
    <row r="367" spans="2:32" ht="27" customHeight="1" x14ac:dyDescent="0.2">
      <c r="B367" s="19" t="str">
        <f t="shared" si="27"/>
        <v>ZZ</v>
      </c>
      <c r="C367" s="79" t="str">
        <f t="shared" si="28"/>
        <v/>
      </c>
      <c r="D367" s="74" t="str">
        <f t="array" ref="D367">IF(E367:E731="","",$K$13)</f>
        <v/>
      </c>
      <c r="E367" s="73" t="str">
        <f t="shared" si="25"/>
        <v/>
      </c>
      <c r="F367" s="74" t="str">
        <f t="shared" si="29"/>
        <v/>
      </c>
      <c r="G367" s="82"/>
      <c r="H367" s="83"/>
      <c r="I367" s="82"/>
      <c r="J367" s="83"/>
      <c r="K367" s="86"/>
      <c r="L367" s="86"/>
      <c r="M367" s="86"/>
      <c r="N367" s="86"/>
      <c r="O367" s="86"/>
      <c r="P367" s="84"/>
      <c r="Q367" s="84"/>
      <c r="R367" s="84"/>
      <c r="S367" s="84"/>
      <c r="T367" s="84"/>
      <c r="U367" s="84"/>
      <c r="V367" s="19" t="str">
        <f t="shared" si="26"/>
        <v>ZZ</v>
      </c>
      <c r="W367" s="1">
        <f t="shared" si="30"/>
        <v>314</v>
      </c>
      <c r="AE367" s="15"/>
      <c r="AF367" s="15"/>
    </row>
    <row r="368" spans="2:32" ht="27" customHeight="1" x14ac:dyDescent="0.2">
      <c r="B368" s="19" t="str">
        <f t="shared" si="27"/>
        <v>ZZ</v>
      </c>
      <c r="C368" s="79" t="str">
        <f t="shared" si="28"/>
        <v/>
      </c>
      <c r="D368" s="74" t="str">
        <f t="array" ref="D368">IF(E368:E732="","",$K$13)</f>
        <v/>
      </c>
      <c r="E368" s="73" t="str">
        <f t="shared" si="25"/>
        <v/>
      </c>
      <c r="F368" s="74" t="str">
        <f t="shared" si="29"/>
        <v/>
      </c>
      <c r="G368" s="82"/>
      <c r="H368" s="83"/>
      <c r="I368" s="82"/>
      <c r="J368" s="83"/>
      <c r="K368" s="86"/>
      <c r="L368" s="86"/>
      <c r="M368" s="86"/>
      <c r="N368" s="86"/>
      <c r="O368" s="86"/>
      <c r="P368" s="84"/>
      <c r="Q368" s="84"/>
      <c r="R368" s="84"/>
      <c r="S368" s="84"/>
      <c r="T368" s="84"/>
      <c r="U368" s="84"/>
      <c r="V368" s="19" t="str">
        <f t="shared" si="26"/>
        <v>ZZ</v>
      </c>
      <c r="W368" s="1">
        <f t="shared" si="30"/>
        <v>315</v>
      </c>
      <c r="AE368" s="15"/>
      <c r="AF368" s="15"/>
    </row>
    <row r="369" spans="2:32" ht="27" customHeight="1" x14ac:dyDescent="0.2">
      <c r="B369" s="19" t="str">
        <f t="shared" si="27"/>
        <v>ZZ</v>
      </c>
      <c r="C369" s="79" t="str">
        <f t="shared" si="28"/>
        <v/>
      </c>
      <c r="D369" s="74" t="str">
        <f t="array" ref="D369">IF(E369:E733="","",$K$13)</f>
        <v/>
      </c>
      <c r="E369" s="73" t="str">
        <f t="shared" si="25"/>
        <v/>
      </c>
      <c r="F369" s="74" t="str">
        <f t="shared" si="29"/>
        <v/>
      </c>
      <c r="G369" s="82"/>
      <c r="H369" s="83"/>
      <c r="I369" s="82"/>
      <c r="J369" s="83"/>
      <c r="K369" s="86"/>
      <c r="L369" s="86"/>
      <c r="M369" s="86"/>
      <c r="N369" s="86"/>
      <c r="O369" s="86"/>
      <c r="P369" s="84"/>
      <c r="Q369" s="84"/>
      <c r="R369" s="84"/>
      <c r="S369" s="84"/>
      <c r="T369" s="84"/>
      <c r="U369" s="84"/>
      <c r="V369" s="19" t="str">
        <f t="shared" si="26"/>
        <v>ZZ</v>
      </c>
      <c r="W369" s="1">
        <f t="shared" si="30"/>
        <v>316</v>
      </c>
      <c r="AE369" s="15"/>
      <c r="AF369" s="15"/>
    </row>
    <row r="370" spans="2:32" ht="27" customHeight="1" x14ac:dyDescent="0.2">
      <c r="B370" s="19" t="str">
        <f t="shared" si="27"/>
        <v>ZZ</v>
      </c>
      <c r="C370" s="79" t="str">
        <f t="shared" si="28"/>
        <v/>
      </c>
      <c r="D370" s="74" t="str">
        <f t="array" ref="D370">IF(E370:E734="","",$K$13)</f>
        <v/>
      </c>
      <c r="E370" s="73" t="str">
        <f t="shared" si="25"/>
        <v/>
      </c>
      <c r="F370" s="74" t="str">
        <f t="shared" si="29"/>
        <v/>
      </c>
      <c r="G370" s="82"/>
      <c r="H370" s="83"/>
      <c r="I370" s="82"/>
      <c r="J370" s="83"/>
      <c r="K370" s="86"/>
      <c r="L370" s="86"/>
      <c r="M370" s="86"/>
      <c r="N370" s="86"/>
      <c r="O370" s="86"/>
      <c r="P370" s="84"/>
      <c r="Q370" s="84"/>
      <c r="R370" s="84"/>
      <c r="S370" s="84"/>
      <c r="T370" s="84"/>
      <c r="U370" s="84"/>
      <c r="V370" s="19" t="str">
        <f t="shared" si="26"/>
        <v>ZZ</v>
      </c>
      <c r="W370" s="1">
        <f t="shared" si="30"/>
        <v>317</v>
      </c>
      <c r="AE370" s="15"/>
      <c r="AF370" s="15"/>
    </row>
    <row r="371" spans="2:32" ht="27" customHeight="1" x14ac:dyDescent="0.2">
      <c r="B371" s="19" t="str">
        <f t="shared" si="27"/>
        <v>ZZ</v>
      </c>
      <c r="C371" s="79" t="str">
        <f t="shared" si="28"/>
        <v/>
      </c>
      <c r="D371" s="74" t="str">
        <f t="array" ref="D371">IF(E371:E735="","",$K$13)</f>
        <v/>
      </c>
      <c r="E371" s="73" t="str">
        <f t="shared" si="25"/>
        <v/>
      </c>
      <c r="F371" s="74" t="str">
        <f t="shared" si="29"/>
        <v/>
      </c>
      <c r="G371" s="82"/>
      <c r="H371" s="83"/>
      <c r="I371" s="82"/>
      <c r="J371" s="83"/>
      <c r="K371" s="86"/>
      <c r="L371" s="86"/>
      <c r="M371" s="86"/>
      <c r="N371" s="86"/>
      <c r="O371" s="86"/>
      <c r="P371" s="84"/>
      <c r="Q371" s="84"/>
      <c r="R371" s="84"/>
      <c r="S371" s="84"/>
      <c r="T371" s="84"/>
      <c r="U371" s="84"/>
      <c r="V371" s="19" t="str">
        <f t="shared" si="26"/>
        <v>ZZ</v>
      </c>
      <c r="W371" s="1">
        <f t="shared" si="30"/>
        <v>318</v>
      </c>
      <c r="AE371" s="15"/>
      <c r="AF371" s="15"/>
    </row>
    <row r="372" spans="2:32" ht="27" customHeight="1" x14ac:dyDescent="0.2">
      <c r="B372" s="19" t="str">
        <f t="shared" si="27"/>
        <v>ZZ</v>
      </c>
      <c r="C372" s="79" t="str">
        <f t="shared" si="28"/>
        <v/>
      </c>
      <c r="D372" s="74" t="str">
        <f t="array" ref="D372">IF(E372:E736="","",$K$13)</f>
        <v/>
      </c>
      <c r="E372" s="73" t="str">
        <f t="shared" si="25"/>
        <v/>
      </c>
      <c r="F372" s="74" t="str">
        <f t="shared" si="29"/>
        <v/>
      </c>
      <c r="G372" s="82"/>
      <c r="H372" s="83"/>
      <c r="I372" s="82"/>
      <c r="J372" s="83"/>
      <c r="K372" s="86"/>
      <c r="L372" s="86"/>
      <c r="M372" s="86"/>
      <c r="N372" s="86"/>
      <c r="O372" s="86"/>
      <c r="P372" s="84"/>
      <c r="Q372" s="84"/>
      <c r="R372" s="84"/>
      <c r="S372" s="84"/>
      <c r="T372" s="84"/>
      <c r="U372" s="84"/>
      <c r="V372" s="19" t="str">
        <f t="shared" si="26"/>
        <v>ZZ</v>
      </c>
      <c r="W372" s="1">
        <f t="shared" si="30"/>
        <v>319</v>
      </c>
      <c r="AE372" s="15"/>
      <c r="AF372" s="15"/>
    </row>
    <row r="373" spans="2:32" ht="27" customHeight="1" x14ac:dyDescent="0.2">
      <c r="B373" s="19" t="str">
        <f t="shared" si="27"/>
        <v>ZZ</v>
      </c>
      <c r="C373" s="79" t="str">
        <f t="shared" si="28"/>
        <v/>
      </c>
      <c r="D373" s="74" t="str">
        <f t="array" ref="D373">IF(E373:E737="","",$K$13)</f>
        <v/>
      </c>
      <c r="E373" s="73" t="str">
        <f t="shared" si="25"/>
        <v/>
      </c>
      <c r="F373" s="74" t="str">
        <f t="shared" si="29"/>
        <v/>
      </c>
      <c r="G373" s="82"/>
      <c r="H373" s="83"/>
      <c r="I373" s="82"/>
      <c r="J373" s="83"/>
      <c r="K373" s="86"/>
      <c r="L373" s="86"/>
      <c r="M373" s="86"/>
      <c r="N373" s="86"/>
      <c r="O373" s="86"/>
      <c r="P373" s="84"/>
      <c r="Q373" s="84"/>
      <c r="R373" s="84"/>
      <c r="S373" s="84"/>
      <c r="T373" s="84"/>
      <c r="U373" s="84"/>
      <c r="V373" s="19" t="str">
        <f t="shared" si="26"/>
        <v>ZZ</v>
      </c>
      <c r="W373" s="1">
        <f t="shared" si="30"/>
        <v>320</v>
      </c>
      <c r="AE373" s="15"/>
      <c r="AF373" s="15"/>
    </row>
    <row r="374" spans="2:32" ht="27" customHeight="1" x14ac:dyDescent="0.2">
      <c r="B374" s="19" t="str">
        <f t="shared" si="27"/>
        <v>ZZ</v>
      </c>
      <c r="C374" s="79" t="str">
        <f t="shared" si="28"/>
        <v/>
      </c>
      <c r="D374" s="74" t="str">
        <f t="array" ref="D374">IF(E374:E738="","",$K$13)</f>
        <v/>
      </c>
      <c r="E374" s="73" t="str">
        <f t="shared" ref="E374:E418" si="31">IF(F374="","",F374)</f>
        <v/>
      </c>
      <c r="F374" s="74" t="str">
        <f t="shared" si="29"/>
        <v/>
      </c>
      <c r="G374" s="82"/>
      <c r="H374" s="83"/>
      <c r="I374" s="82"/>
      <c r="J374" s="83"/>
      <c r="K374" s="86"/>
      <c r="L374" s="86"/>
      <c r="M374" s="86"/>
      <c r="N374" s="86"/>
      <c r="O374" s="86"/>
      <c r="P374" s="84"/>
      <c r="Q374" s="84"/>
      <c r="R374" s="84"/>
      <c r="S374" s="84"/>
      <c r="T374" s="84"/>
      <c r="U374" s="84"/>
      <c r="V374" s="19" t="str">
        <f t="shared" ref="V374:V418" si="32">IF(H374="","ZZ","AA")</f>
        <v>ZZ</v>
      </c>
      <c r="W374" s="1">
        <f t="shared" si="30"/>
        <v>321</v>
      </c>
      <c r="AE374" s="15"/>
      <c r="AF374" s="15"/>
    </row>
    <row r="375" spans="2:32" ht="27" customHeight="1" x14ac:dyDescent="0.2">
      <c r="B375" s="19" t="str">
        <f t="shared" ref="B375:B438" si="33">IF(H375="","ZZ","AA")</f>
        <v>ZZ</v>
      </c>
      <c r="C375" s="79" t="str">
        <f t="shared" ref="C375:C428" si="34">IF(W375&lt;$Z$21,W375,"")</f>
        <v/>
      </c>
      <c r="D375" s="74" t="str">
        <f t="array" ref="D375">IF(E375:E739="","",$K$13)</f>
        <v/>
      </c>
      <c r="E375" s="73" t="str">
        <f t="shared" si="31"/>
        <v/>
      </c>
      <c r="F375" s="74" t="str">
        <f t="shared" si="29"/>
        <v/>
      </c>
      <c r="G375" s="82"/>
      <c r="H375" s="83"/>
      <c r="I375" s="82"/>
      <c r="J375" s="83"/>
      <c r="K375" s="86"/>
      <c r="L375" s="86"/>
      <c r="M375" s="86"/>
      <c r="N375" s="86"/>
      <c r="O375" s="86"/>
      <c r="P375" s="84"/>
      <c r="Q375" s="84"/>
      <c r="R375" s="84"/>
      <c r="S375" s="84"/>
      <c r="T375" s="84"/>
      <c r="U375" s="84"/>
      <c r="V375" s="19" t="str">
        <f t="shared" si="32"/>
        <v>ZZ</v>
      </c>
      <c r="W375" s="1">
        <f t="shared" si="30"/>
        <v>322</v>
      </c>
      <c r="AE375" s="15"/>
      <c r="AF375" s="15"/>
    </row>
    <row r="376" spans="2:32" ht="27" customHeight="1" x14ac:dyDescent="0.2">
      <c r="B376" s="19" t="str">
        <f t="shared" si="33"/>
        <v>ZZ</v>
      </c>
      <c r="C376" s="79" t="str">
        <f t="shared" si="34"/>
        <v/>
      </c>
      <c r="D376" s="74" t="str">
        <f t="array" ref="D376">IF(E376:E740="","",$K$13)</f>
        <v/>
      </c>
      <c r="E376" s="73" t="str">
        <f t="shared" si="31"/>
        <v/>
      </c>
      <c r="F376" s="74" t="str">
        <f t="shared" ref="F376:F418" si="35">IF(C376="","",F375+1)</f>
        <v/>
      </c>
      <c r="G376" s="82"/>
      <c r="H376" s="83"/>
      <c r="I376" s="82"/>
      <c r="J376" s="83"/>
      <c r="K376" s="86"/>
      <c r="L376" s="86"/>
      <c r="M376" s="86"/>
      <c r="N376" s="86"/>
      <c r="O376" s="86"/>
      <c r="P376" s="84"/>
      <c r="Q376" s="84"/>
      <c r="R376" s="84"/>
      <c r="S376" s="84"/>
      <c r="T376" s="84"/>
      <c r="U376" s="84"/>
      <c r="V376" s="19" t="str">
        <f t="shared" si="32"/>
        <v>ZZ</v>
      </c>
      <c r="W376" s="1">
        <f t="shared" ref="W376:W439" si="36">W375+1</f>
        <v>323</v>
      </c>
      <c r="AE376" s="15"/>
      <c r="AF376" s="15"/>
    </row>
    <row r="377" spans="2:32" ht="27" customHeight="1" x14ac:dyDescent="0.2">
      <c r="B377" s="19" t="str">
        <f t="shared" si="33"/>
        <v>ZZ</v>
      </c>
      <c r="C377" s="79" t="str">
        <f t="shared" si="34"/>
        <v/>
      </c>
      <c r="D377" s="74" t="str">
        <f t="array" ref="D377">IF(E377:E741="","",$K$13)</f>
        <v/>
      </c>
      <c r="E377" s="73" t="str">
        <f t="shared" si="31"/>
        <v/>
      </c>
      <c r="F377" s="74" t="str">
        <f t="shared" si="35"/>
        <v/>
      </c>
      <c r="G377" s="82"/>
      <c r="H377" s="83"/>
      <c r="I377" s="82"/>
      <c r="J377" s="83"/>
      <c r="K377" s="86"/>
      <c r="L377" s="86"/>
      <c r="M377" s="86"/>
      <c r="N377" s="86"/>
      <c r="O377" s="86"/>
      <c r="P377" s="84"/>
      <c r="Q377" s="84"/>
      <c r="R377" s="84"/>
      <c r="S377" s="84"/>
      <c r="T377" s="84"/>
      <c r="U377" s="84"/>
      <c r="V377" s="19" t="str">
        <f t="shared" si="32"/>
        <v>ZZ</v>
      </c>
      <c r="W377" s="1">
        <f t="shared" si="36"/>
        <v>324</v>
      </c>
      <c r="AE377" s="15"/>
      <c r="AF377" s="15"/>
    </row>
    <row r="378" spans="2:32" ht="27" customHeight="1" x14ac:dyDescent="0.2">
      <c r="B378" s="19" t="str">
        <f t="shared" si="33"/>
        <v>ZZ</v>
      </c>
      <c r="C378" s="79" t="str">
        <f t="shared" si="34"/>
        <v/>
      </c>
      <c r="D378" s="74" t="str">
        <f t="array" ref="D378">IF(E378:E742="","",$K$13)</f>
        <v/>
      </c>
      <c r="E378" s="73" t="str">
        <f t="shared" si="31"/>
        <v/>
      </c>
      <c r="F378" s="74" t="str">
        <f t="shared" si="35"/>
        <v/>
      </c>
      <c r="G378" s="82"/>
      <c r="H378" s="83"/>
      <c r="I378" s="82"/>
      <c r="J378" s="83"/>
      <c r="K378" s="86"/>
      <c r="L378" s="86"/>
      <c r="M378" s="86"/>
      <c r="N378" s="86"/>
      <c r="O378" s="86"/>
      <c r="P378" s="84"/>
      <c r="Q378" s="84"/>
      <c r="R378" s="84"/>
      <c r="S378" s="84"/>
      <c r="T378" s="84"/>
      <c r="U378" s="84"/>
      <c r="V378" s="19" t="str">
        <f t="shared" si="32"/>
        <v>ZZ</v>
      </c>
      <c r="W378" s="1">
        <f t="shared" si="36"/>
        <v>325</v>
      </c>
      <c r="AE378" s="15"/>
      <c r="AF378" s="15"/>
    </row>
    <row r="379" spans="2:32" ht="27" customHeight="1" x14ac:dyDescent="0.2">
      <c r="B379" s="19" t="str">
        <f t="shared" si="33"/>
        <v>ZZ</v>
      </c>
      <c r="C379" s="79" t="str">
        <f t="shared" si="34"/>
        <v/>
      </c>
      <c r="D379" s="74" t="str">
        <f t="array" ref="D379">IF(E379:E743="","",$K$13)</f>
        <v/>
      </c>
      <c r="E379" s="73" t="str">
        <f t="shared" si="31"/>
        <v/>
      </c>
      <c r="F379" s="74" t="str">
        <f t="shared" si="35"/>
        <v/>
      </c>
      <c r="G379" s="82"/>
      <c r="H379" s="83"/>
      <c r="I379" s="82"/>
      <c r="J379" s="83"/>
      <c r="K379" s="86"/>
      <c r="L379" s="86"/>
      <c r="M379" s="86"/>
      <c r="N379" s="86"/>
      <c r="O379" s="86"/>
      <c r="P379" s="84"/>
      <c r="Q379" s="84"/>
      <c r="R379" s="84"/>
      <c r="S379" s="84"/>
      <c r="T379" s="84"/>
      <c r="U379" s="84"/>
      <c r="V379" s="19" t="str">
        <f t="shared" si="32"/>
        <v>ZZ</v>
      </c>
      <c r="W379" s="1">
        <f t="shared" si="36"/>
        <v>326</v>
      </c>
      <c r="AE379" s="15"/>
      <c r="AF379" s="15"/>
    </row>
    <row r="380" spans="2:32" ht="27" customHeight="1" x14ac:dyDescent="0.2">
      <c r="B380" s="19" t="str">
        <f t="shared" si="33"/>
        <v>ZZ</v>
      </c>
      <c r="C380" s="79" t="str">
        <f t="shared" si="34"/>
        <v/>
      </c>
      <c r="D380" s="74" t="str">
        <f t="array" ref="D380">IF(E380:E744="","",$K$13)</f>
        <v/>
      </c>
      <c r="E380" s="73" t="str">
        <f t="shared" si="31"/>
        <v/>
      </c>
      <c r="F380" s="74" t="str">
        <f t="shared" si="35"/>
        <v/>
      </c>
      <c r="G380" s="82"/>
      <c r="H380" s="83"/>
      <c r="I380" s="82"/>
      <c r="J380" s="83"/>
      <c r="K380" s="86"/>
      <c r="L380" s="86"/>
      <c r="M380" s="86"/>
      <c r="N380" s="86"/>
      <c r="O380" s="86"/>
      <c r="P380" s="84"/>
      <c r="Q380" s="84"/>
      <c r="R380" s="84"/>
      <c r="S380" s="84"/>
      <c r="T380" s="84"/>
      <c r="U380" s="84"/>
      <c r="V380" s="19" t="str">
        <f t="shared" si="32"/>
        <v>ZZ</v>
      </c>
      <c r="W380" s="1">
        <f t="shared" si="36"/>
        <v>327</v>
      </c>
      <c r="AE380" s="15"/>
      <c r="AF380" s="15"/>
    </row>
    <row r="381" spans="2:32" ht="27" customHeight="1" x14ac:dyDescent="0.2">
      <c r="B381" s="19" t="str">
        <f t="shared" si="33"/>
        <v>ZZ</v>
      </c>
      <c r="C381" s="79" t="str">
        <f t="shared" si="34"/>
        <v/>
      </c>
      <c r="D381" s="74" t="str">
        <f t="array" ref="D381">IF(E381:E745="","",$K$13)</f>
        <v/>
      </c>
      <c r="E381" s="73" t="str">
        <f t="shared" si="31"/>
        <v/>
      </c>
      <c r="F381" s="74" t="str">
        <f t="shared" si="35"/>
        <v/>
      </c>
      <c r="G381" s="82"/>
      <c r="H381" s="83"/>
      <c r="I381" s="82"/>
      <c r="J381" s="83"/>
      <c r="K381" s="86"/>
      <c r="L381" s="86"/>
      <c r="M381" s="86"/>
      <c r="N381" s="86"/>
      <c r="O381" s="86"/>
      <c r="P381" s="84"/>
      <c r="Q381" s="84"/>
      <c r="R381" s="84"/>
      <c r="S381" s="84"/>
      <c r="T381" s="84"/>
      <c r="U381" s="84"/>
      <c r="V381" s="19" t="str">
        <f t="shared" si="32"/>
        <v>ZZ</v>
      </c>
      <c r="W381" s="1">
        <f t="shared" si="36"/>
        <v>328</v>
      </c>
      <c r="AE381" s="15"/>
      <c r="AF381" s="15"/>
    </row>
    <row r="382" spans="2:32" ht="27" customHeight="1" x14ac:dyDescent="0.2">
      <c r="B382" s="19" t="str">
        <f t="shared" si="33"/>
        <v>ZZ</v>
      </c>
      <c r="C382" s="79" t="str">
        <f t="shared" si="34"/>
        <v/>
      </c>
      <c r="D382" s="74" t="str">
        <f t="array" ref="D382">IF(E382:E746="","",$K$13)</f>
        <v/>
      </c>
      <c r="E382" s="73" t="str">
        <f t="shared" si="31"/>
        <v/>
      </c>
      <c r="F382" s="74" t="str">
        <f t="shared" si="35"/>
        <v/>
      </c>
      <c r="G382" s="82"/>
      <c r="H382" s="83"/>
      <c r="I382" s="82"/>
      <c r="J382" s="83"/>
      <c r="K382" s="86"/>
      <c r="L382" s="86"/>
      <c r="M382" s="86"/>
      <c r="N382" s="86"/>
      <c r="O382" s="86"/>
      <c r="P382" s="84"/>
      <c r="Q382" s="84"/>
      <c r="R382" s="84"/>
      <c r="S382" s="84"/>
      <c r="T382" s="84"/>
      <c r="U382" s="84"/>
      <c r="V382" s="19" t="str">
        <f t="shared" si="32"/>
        <v>ZZ</v>
      </c>
      <c r="W382" s="1">
        <f t="shared" si="36"/>
        <v>329</v>
      </c>
      <c r="AE382" s="15"/>
      <c r="AF382" s="15"/>
    </row>
    <row r="383" spans="2:32" ht="27" customHeight="1" x14ac:dyDescent="0.2">
      <c r="B383" s="19" t="str">
        <f t="shared" si="33"/>
        <v>ZZ</v>
      </c>
      <c r="C383" s="79" t="str">
        <f t="shared" si="34"/>
        <v/>
      </c>
      <c r="D383" s="74" t="str">
        <f t="array" ref="D383">IF(E383:E747="","",$K$13)</f>
        <v/>
      </c>
      <c r="E383" s="73" t="str">
        <f t="shared" si="31"/>
        <v/>
      </c>
      <c r="F383" s="74" t="str">
        <f t="shared" si="35"/>
        <v/>
      </c>
      <c r="G383" s="82"/>
      <c r="H383" s="83"/>
      <c r="I383" s="82"/>
      <c r="J383" s="83"/>
      <c r="K383" s="86"/>
      <c r="L383" s="86"/>
      <c r="M383" s="86"/>
      <c r="N383" s="86"/>
      <c r="O383" s="86"/>
      <c r="P383" s="84"/>
      <c r="Q383" s="84"/>
      <c r="R383" s="84"/>
      <c r="S383" s="84"/>
      <c r="T383" s="84"/>
      <c r="U383" s="84"/>
      <c r="V383" s="19" t="str">
        <f t="shared" si="32"/>
        <v>ZZ</v>
      </c>
      <c r="W383" s="1">
        <f t="shared" si="36"/>
        <v>330</v>
      </c>
      <c r="AE383" s="15"/>
      <c r="AF383" s="15"/>
    </row>
    <row r="384" spans="2:32" ht="27" customHeight="1" x14ac:dyDescent="0.2">
      <c r="B384" s="19" t="str">
        <f t="shared" si="33"/>
        <v>ZZ</v>
      </c>
      <c r="C384" s="79" t="str">
        <f t="shared" si="34"/>
        <v/>
      </c>
      <c r="D384" s="74" t="str">
        <f t="array" ref="D384">IF(E384:E748="","",$K$13)</f>
        <v/>
      </c>
      <c r="E384" s="73" t="str">
        <f t="shared" si="31"/>
        <v/>
      </c>
      <c r="F384" s="74" t="str">
        <f t="shared" si="35"/>
        <v/>
      </c>
      <c r="G384" s="82"/>
      <c r="H384" s="83"/>
      <c r="I384" s="82"/>
      <c r="J384" s="83"/>
      <c r="K384" s="86"/>
      <c r="L384" s="86"/>
      <c r="M384" s="86"/>
      <c r="N384" s="86"/>
      <c r="O384" s="86"/>
      <c r="P384" s="84"/>
      <c r="Q384" s="84"/>
      <c r="R384" s="84"/>
      <c r="S384" s="84"/>
      <c r="T384" s="84"/>
      <c r="U384" s="84"/>
      <c r="V384" s="19" t="str">
        <f t="shared" si="32"/>
        <v>ZZ</v>
      </c>
      <c r="W384" s="1">
        <f t="shared" si="36"/>
        <v>331</v>
      </c>
      <c r="AE384" s="15"/>
      <c r="AF384" s="15"/>
    </row>
    <row r="385" spans="2:32" ht="27" customHeight="1" x14ac:dyDescent="0.2">
      <c r="B385" s="19" t="str">
        <f t="shared" si="33"/>
        <v>ZZ</v>
      </c>
      <c r="C385" s="79" t="str">
        <f t="shared" si="34"/>
        <v/>
      </c>
      <c r="D385" s="74" t="str">
        <f t="array" ref="D385">IF(E385:E749="","",$K$13)</f>
        <v/>
      </c>
      <c r="E385" s="73" t="str">
        <f t="shared" si="31"/>
        <v/>
      </c>
      <c r="F385" s="74" t="str">
        <f t="shared" si="35"/>
        <v/>
      </c>
      <c r="G385" s="82"/>
      <c r="H385" s="83"/>
      <c r="I385" s="82"/>
      <c r="J385" s="83"/>
      <c r="K385" s="86"/>
      <c r="L385" s="86"/>
      <c r="M385" s="86"/>
      <c r="N385" s="86"/>
      <c r="O385" s="86"/>
      <c r="P385" s="84"/>
      <c r="Q385" s="84"/>
      <c r="R385" s="84"/>
      <c r="S385" s="84"/>
      <c r="T385" s="84"/>
      <c r="U385" s="84"/>
      <c r="V385" s="19" t="str">
        <f t="shared" si="32"/>
        <v>ZZ</v>
      </c>
      <c r="W385" s="1">
        <f t="shared" si="36"/>
        <v>332</v>
      </c>
      <c r="AE385" s="15"/>
      <c r="AF385" s="15"/>
    </row>
    <row r="386" spans="2:32" ht="27" customHeight="1" x14ac:dyDescent="0.2">
      <c r="B386" s="19" t="str">
        <f t="shared" si="33"/>
        <v>ZZ</v>
      </c>
      <c r="C386" s="79" t="str">
        <f t="shared" si="34"/>
        <v/>
      </c>
      <c r="D386" s="74" t="str">
        <f t="array" ref="D386">IF(E386:E750="","",$K$13)</f>
        <v/>
      </c>
      <c r="E386" s="73" t="str">
        <f t="shared" si="31"/>
        <v/>
      </c>
      <c r="F386" s="74" t="str">
        <f t="shared" si="35"/>
        <v/>
      </c>
      <c r="G386" s="82"/>
      <c r="H386" s="83"/>
      <c r="I386" s="82"/>
      <c r="J386" s="83"/>
      <c r="K386" s="86"/>
      <c r="L386" s="86"/>
      <c r="M386" s="86"/>
      <c r="N386" s="86"/>
      <c r="O386" s="86"/>
      <c r="P386" s="84"/>
      <c r="Q386" s="84"/>
      <c r="R386" s="84"/>
      <c r="S386" s="84"/>
      <c r="T386" s="84"/>
      <c r="U386" s="84"/>
      <c r="V386" s="19" t="str">
        <f t="shared" si="32"/>
        <v>ZZ</v>
      </c>
      <c r="W386" s="1">
        <f t="shared" si="36"/>
        <v>333</v>
      </c>
      <c r="AE386" s="15"/>
      <c r="AF386" s="15"/>
    </row>
    <row r="387" spans="2:32" ht="27" customHeight="1" x14ac:dyDescent="0.2">
      <c r="B387" s="19" t="str">
        <f t="shared" si="33"/>
        <v>ZZ</v>
      </c>
      <c r="C387" s="79" t="str">
        <f t="shared" si="34"/>
        <v/>
      </c>
      <c r="D387" s="74" t="str">
        <f t="array" ref="D387">IF(E387:E751="","",$K$13)</f>
        <v/>
      </c>
      <c r="E387" s="73" t="str">
        <f t="shared" si="31"/>
        <v/>
      </c>
      <c r="F387" s="74" t="str">
        <f t="shared" si="35"/>
        <v/>
      </c>
      <c r="G387" s="82"/>
      <c r="H387" s="83"/>
      <c r="I387" s="82"/>
      <c r="J387" s="83"/>
      <c r="K387" s="86"/>
      <c r="L387" s="86"/>
      <c r="M387" s="86"/>
      <c r="N387" s="86"/>
      <c r="O387" s="86"/>
      <c r="P387" s="84"/>
      <c r="Q387" s="84"/>
      <c r="R387" s="84"/>
      <c r="S387" s="84"/>
      <c r="T387" s="84"/>
      <c r="U387" s="84"/>
      <c r="V387" s="19" t="str">
        <f t="shared" si="32"/>
        <v>ZZ</v>
      </c>
      <c r="W387" s="1">
        <f t="shared" si="36"/>
        <v>334</v>
      </c>
      <c r="AE387" s="15"/>
      <c r="AF387" s="15"/>
    </row>
    <row r="388" spans="2:32" ht="27" customHeight="1" x14ac:dyDescent="0.2">
      <c r="B388" s="19" t="str">
        <f t="shared" si="33"/>
        <v>ZZ</v>
      </c>
      <c r="C388" s="79" t="str">
        <f t="shared" si="34"/>
        <v/>
      </c>
      <c r="D388" s="74" t="str">
        <f t="array" ref="D388">IF(E388:E752="","",$K$13)</f>
        <v/>
      </c>
      <c r="E388" s="73" t="str">
        <f t="shared" si="31"/>
        <v/>
      </c>
      <c r="F388" s="74" t="str">
        <f t="shared" si="35"/>
        <v/>
      </c>
      <c r="G388" s="82"/>
      <c r="H388" s="83"/>
      <c r="I388" s="82"/>
      <c r="J388" s="83"/>
      <c r="K388" s="86"/>
      <c r="L388" s="86"/>
      <c r="M388" s="86"/>
      <c r="N388" s="86"/>
      <c r="O388" s="86"/>
      <c r="P388" s="84"/>
      <c r="Q388" s="84"/>
      <c r="R388" s="84"/>
      <c r="S388" s="84"/>
      <c r="T388" s="84"/>
      <c r="U388" s="84"/>
      <c r="V388" s="19" t="str">
        <f t="shared" si="32"/>
        <v>ZZ</v>
      </c>
      <c r="W388" s="1">
        <f t="shared" si="36"/>
        <v>335</v>
      </c>
      <c r="AE388" s="15"/>
      <c r="AF388" s="15"/>
    </row>
    <row r="389" spans="2:32" ht="27" customHeight="1" x14ac:dyDescent="0.2">
      <c r="B389" s="19" t="str">
        <f t="shared" si="33"/>
        <v>ZZ</v>
      </c>
      <c r="C389" s="79" t="str">
        <f t="shared" si="34"/>
        <v/>
      </c>
      <c r="D389" s="74" t="str">
        <f t="array" ref="D389">IF(E389:E753="","",$K$13)</f>
        <v/>
      </c>
      <c r="E389" s="73" t="str">
        <f t="shared" si="31"/>
        <v/>
      </c>
      <c r="F389" s="74" t="str">
        <f t="shared" si="35"/>
        <v/>
      </c>
      <c r="G389" s="82"/>
      <c r="H389" s="83"/>
      <c r="I389" s="82"/>
      <c r="J389" s="83"/>
      <c r="K389" s="86"/>
      <c r="L389" s="86"/>
      <c r="M389" s="86"/>
      <c r="N389" s="86"/>
      <c r="O389" s="86"/>
      <c r="P389" s="84"/>
      <c r="Q389" s="84"/>
      <c r="R389" s="84"/>
      <c r="S389" s="84"/>
      <c r="T389" s="84"/>
      <c r="U389" s="84"/>
      <c r="V389" s="19" t="str">
        <f t="shared" si="32"/>
        <v>ZZ</v>
      </c>
      <c r="W389" s="1">
        <f t="shared" si="36"/>
        <v>336</v>
      </c>
      <c r="AE389" s="15"/>
      <c r="AF389" s="15"/>
    </row>
    <row r="390" spans="2:32" ht="27" customHeight="1" x14ac:dyDescent="0.2">
      <c r="B390" s="19" t="str">
        <f t="shared" si="33"/>
        <v>ZZ</v>
      </c>
      <c r="C390" s="79" t="str">
        <f t="shared" si="34"/>
        <v/>
      </c>
      <c r="D390" s="74" t="str">
        <f t="array" ref="D390">IF(E390:E754="","",$K$13)</f>
        <v/>
      </c>
      <c r="E390" s="73" t="str">
        <f t="shared" si="31"/>
        <v/>
      </c>
      <c r="F390" s="74" t="str">
        <f t="shared" si="35"/>
        <v/>
      </c>
      <c r="G390" s="82"/>
      <c r="H390" s="83"/>
      <c r="I390" s="82"/>
      <c r="J390" s="83"/>
      <c r="K390" s="86"/>
      <c r="L390" s="86"/>
      <c r="M390" s="86"/>
      <c r="N390" s="86"/>
      <c r="O390" s="86"/>
      <c r="P390" s="84"/>
      <c r="Q390" s="84"/>
      <c r="R390" s="84"/>
      <c r="S390" s="84"/>
      <c r="T390" s="84"/>
      <c r="U390" s="84"/>
      <c r="V390" s="19" t="str">
        <f t="shared" si="32"/>
        <v>ZZ</v>
      </c>
      <c r="W390" s="1">
        <f t="shared" si="36"/>
        <v>337</v>
      </c>
      <c r="AE390" s="15"/>
      <c r="AF390" s="15"/>
    </row>
    <row r="391" spans="2:32" ht="27" customHeight="1" x14ac:dyDescent="0.2">
      <c r="B391" s="19" t="str">
        <f t="shared" si="33"/>
        <v>ZZ</v>
      </c>
      <c r="C391" s="79" t="str">
        <f t="shared" si="34"/>
        <v/>
      </c>
      <c r="D391" s="74" t="str">
        <f t="array" ref="D391">IF(E391:E755="","",$K$13)</f>
        <v/>
      </c>
      <c r="E391" s="73" t="str">
        <f t="shared" si="31"/>
        <v/>
      </c>
      <c r="F391" s="74" t="str">
        <f t="shared" si="35"/>
        <v/>
      </c>
      <c r="G391" s="82"/>
      <c r="H391" s="83"/>
      <c r="I391" s="82"/>
      <c r="J391" s="83"/>
      <c r="K391" s="86"/>
      <c r="L391" s="86"/>
      <c r="M391" s="86"/>
      <c r="N391" s="86"/>
      <c r="O391" s="86"/>
      <c r="P391" s="84"/>
      <c r="Q391" s="84"/>
      <c r="R391" s="84"/>
      <c r="S391" s="84"/>
      <c r="T391" s="84"/>
      <c r="U391" s="84"/>
      <c r="V391" s="19" t="str">
        <f t="shared" si="32"/>
        <v>ZZ</v>
      </c>
      <c r="W391" s="1">
        <f t="shared" si="36"/>
        <v>338</v>
      </c>
      <c r="AE391" s="15"/>
      <c r="AF391" s="15"/>
    </row>
    <row r="392" spans="2:32" ht="27" customHeight="1" x14ac:dyDescent="0.2">
      <c r="B392" s="19" t="str">
        <f t="shared" si="33"/>
        <v>ZZ</v>
      </c>
      <c r="C392" s="79" t="str">
        <f t="shared" si="34"/>
        <v/>
      </c>
      <c r="D392" s="74" t="str">
        <f t="array" ref="D392">IF(E392:E756="","",$K$13)</f>
        <v/>
      </c>
      <c r="E392" s="73" t="str">
        <f t="shared" si="31"/>
        <v/>
      </c>
      <c r="F392" s="74" t="str">
        <f t="shared" si="35"/>
        <v/>
      </c>
      <c r="G392" s="82"/>
      <c r="H392" s="83"/>
      <c r="I392" s="82"/>
      <c r="J392" s="83"/>
      <c r="K392" s="86"/>
      <c r="L392" s="86"/>
      <c r="M392" s="86"/>
      <c r="N392" s="86"/>
      <c r="O392" s="86"/>
      <c r="P392" s="84"/>
      <c r="Q392" s="84"/>
      <c r="R392" s="84"/>
      <c r="S392" s="84"/>
      <c r="T392" s="84"/>
      <c r="U392" s="84"/>
      <c r="V392" s="19" t="str">
        <f t="shared" si="32"/>
        <v>ZZ</v>
      </c>
      <c r="W392" s="1">
        <f t="shared" si="36"/>
        <v>339</v>
      </c>
      <c r="AE392" s="15"/>
      <c r="AF392" s="15"/>
    </row>
    <row r="393" spans="2:32" ht="27" customHeight="1" x14ac:dyDescent="0.2">
      <c r="B393" s="19" t="str">
        <f t="shared" si="33"/>
        <v>ZZ</v>
      </c>
      <c r="C393" s="79" t="str">
        <f t="shared" si="34"/>
        <v/>
      </c>
      <c r="D393" s="74" t="str">
        <f t="array" ref="D393">IF(E393:E757="","",$K$13)</f>
        <v/>
      </c>
      <c r="E393" s="73" t="str">
        <f t="shared" si="31"/>
        <v/>
      </c>
      <c r="F393" s="74" t="str">
        <f t="shared" si="35"/>
        <v/>
      </c>
      <c r="G393" s="82"/>
      <c r="H393" s="83"/>
      <c r="I393" s="82"/>
      <c r="J393" s="83"/>
      <c r="K393" s="86"/>
      <c r="L393" s="86"/>
      <c r="M393" s="86"/>
      <c r="N393" s="86"/>
      <c r="O393" s="86"/>
      <c r="P393" s="84"/>
      <c r="Q393" s="84"/>
      <c r="R393" s="84"/>
      <c r="S393" s="84"/>
      <c r="T393" s="84"/>
      <c r="U393" s="84"/>
      <c r="V393" s="19" t="str">
        <f t="shared" si="32"/>
        <v>ZZ</v>
      </c>
      <c r="W393" s="1">
        <f t="shared" si="36"/>
        <v>340</v>
      </c>
      <c r="AE393" s="15"/>
      <c r="AF393" s="15"/>
    </row>
    <row r="394" spans="2:32" ht="27" customHeight="1" x14ac:dyDescent="0.2">
      <c r="B394" s="19" t="str">
        <f t="shared" si="33"/>
        <v>ZZ</v>
      </c>
      <c r="C394" s="79" t="str">
        <f t="shared" si="34"/>
        <v/>
      </c>
      <c r="D394" s="74" t="str">
        <f t="array" ref="D394">IF(E394:E758="","",$K$13)</f>
        <v/>
      </c>
      <c r="E394" s="73" t="str">
        <f t="shared" si="31"/>
        <v/>
      </c>
      <c r="F394" s="74" t="str">
        <f t="shared" si="35"/>
        <v/>
      </c>
      <c r="G394" s="82"/>
      <c r="H394" s="83"/>
      <c r="I394" s="82"/>
      <c r="J394" s="83"/>
      <c r="K394" s="86"/>
      <c r="L394" s="86"/>
      <c r="M394" s="86"/>
      <c r="N394" s="86"/>
      <c r="O394" s="86"/>
      <c r="P394" s="84"/>
      <c r="Q394" s="84"/>
      <c r="R394" s="84"/>
      <c r="S394" s="84"/>
      <c r="T394" s="84"/>
      <c r="U394" s="84"/>
      <c r="V394" s="19" t="str">
        <f t="shared" si="32"/>
        <v>ZZ</v>
      </c>
      <c r="W394" s="1">
        <f t="shared" si="36"/>
        <v>341</v>
      </c>
      <c r="AE394" s="15"/>
      <c r="AF394" s="15"/>
    </row>
    <row r="395" spans="2:32" ht="27" customHeight="1" x14ac:dyDescent="0.2">
      <c r="B395" s="19" t="str">
        <f t="shared" si="33"/>
        <v>ZZ</v>
      </c>
      <c r="C395" s="79" t="str">
        <f t="shared" si="34"/>
        <v/>
      </c>
      <c r="D395" s="74" t="str">
        <f t="array" ref="D395">IF(E395:E759="","",$K$13)</f>
        <v/>
      </c>
      <c r="E395" s="73" t="str">
        <f t="shared" si="31"/>
        <v/>
      </c>
      <c r="F395" s="74" t="str">
        <f t="shared" si="35"/>
        <v/>
      </c>
      <c r="G395" s="82"/>
      <c r="H395" s="83"/>
      <c r="I395" s="82"/>
      <c r="J395" s="83"/>
      <c r="K395" s="86"/>
      <c r="L395" s="86"/>
      <c r="M395" s="86"/>
      <c r="N395" s="86"/>
      <c r="O395" s="86"/>
      <c r="P395" s="84"/>
      <c r="Q395" s="84"/>
      <c r="R395" s="84"/>
      <c r="S395" s="84"/>
      <c r="T395" s="84"/>
      <c r="U395" s="84"/>
      <c r="V395" s="19" t="str">
        <f t="shared" si="32"/>
        <v>ZZ</v>
      </c>
      <c r="W395" s="1">
        <f t="shared" si="36"/>
        <v>342</v>
      </c>
      <c r="AE395" s="15"/>
      <c r="AF395" s="15"/>
    </row>
    <row r="396" spans="2:32" ht="27" customHeight="1" x14ac:dyDescent="0.2">
      <c r="B396" s="19" t="str">
        <f t="shared" si="33"/>
        <v>ZZ</v>
      </c>
      <c r="C396" s="79" t="str">
        <f t="shared" si="34"/>
        <v/>
      </c>
      <c r="D396" s="74" t="str">
        <f t="array" ref="D396">IF(E396:E760="","",$K$13)</f>
        <v/>
      </c>
      <c r="E396" s="73" t="str">
        <f t="shared" si="31"/>
        <v/>
      </c>
      <c r="F396" s="74" t="str">
        <f t="shared" si="35"/>
        <v/>
      </c>
      <c r="G396" s="82"/>
      <c r="H396" s="83"/>
      <c r="I396" s="82"/>
      <c r="J396" s="83"/>
      <c r="K396" s="86"/>
      <c r="L396" s="86"/>
      <c r="M396" s="86"/>
      <c r="N396" s="86"/>
      <c r="O396" s="86"/>
      <c r="P396" s="84"/>
      <c r="Q396" s="84"/>
      <c r="R396" s="84"/>
      <c r="S396" s="84"/>
      <c r="T396" s="84"/>
      <c r="U396" s="84"/>
      <c r="V396" s="19" t="str">
        <f t="shared" si="32"/>
        <v>ZZ</v>
      </c>
      <c r="W396" s="1">
        <f t="shared" si="36"/>
        <v>343</v>
      </c>
      <c r="AE396" s="15"/>
      <c r="AF396" s="15"/>
    </row>
    <row r="397" spans="2:32" ht="27" customHeight="1" x14ac:dyDescent="0.2">
      <c r="B397" s="19" t="str">
        <f t="shared" si="33"/>
        <v>ZZ</v>
      </c>
      <c r="C397" s="79" t="str">
        <f t="shared" si="34"/>
        <v/>
      </c>
      <c r="D397" s="74" t="str">
        <f t="array" ref="D397">IF(E397:E761="","",$K$13)</f>
        <v/>
      </c>
      <c r="E397" s="73" t="str">
        <f t="shared" si="31"/>
        <v/>
      </c>
      <c r="F397" s="74" t="str">
        <f t="shared" si="35"/>
        <v/>
      </c>
      <c r="G397" s="82"/>
      <c r="H397" s="83"/>
      <c r="I397" s="82"/>
      <c r="J397" s="83"/>
      <c r="K397" s="86"/>
      <c r="L397" s="86"/>
      <c r="M397" s="86"/>
      <c r="N397" s="86"/>
      <c r="O397" s="86"/>
      <c r="P397" s="84"/>
      <c r="Q397" s="84"/>
      <c r="R397" s="84"/>
      <c r="S397" s="84"/>
      <c r="T397" s="84"/>
      <c r="U397" s="84"/>
      <c r="V397" s="19" t="str">
        <f t="shared" si="32"/>
        <v>ZZ</v>
      </c>
      <c r="W397" s="1">
        <f t="shared" si="36"/>
        <v>344</v>
      </c>
      <c r="AE397" s="15"/>
      <c r="AF397" s="15"/>
    </row>
    <row r="398" spans="2:32" ht="27" customHeight="1" x14ac:dyDescent="0.2">
      <c r="B398" s="19" t="str">
        <f t="shared" si="33"/>
        <v>ZZ</v>
      </c>
      <c r="C398" s="79" t="str">
        <f t="shared" si="34"/>
        <v/>
      </c>
      <c r="D398" s="74" t="str">
        <f t="array" ref="D398">IF(E398:E762="","",$K$13)</f>
        <v/>
      </c>
      <c r="E398" s="73" t="str">
        <f t="shared" si="31"/>
        <v/>
      </c>
      <c r="F398" s="74" t="str">
        <f t="shared" si="35"/>
        <v/>
      </c>
      <c r="G398" s="82"/>
      <c r="H398" s="83"/>
      <c r="I398" s="82"/>
      <c r="J398" s="83"/>
      <c r="K398" s="86"/>
      <c r="L398" s="86"/>
      <c r="M398" s="86"/>
      <c r="N398" s="86"/>
      <c r="O398" s="86"/>
      <c r="P398" s="84"/>
      <c r="Q398" s="84"/>
      <c r="R398" s="84"/>
      <c r="S398" s="84"/>
      <c r="T398" s="84"/>
      <c r="U398" s="84"/>
      <c r="V398" s="19" t="str">
        <f t="shared" si="32"/>
        <v>ZZ</v>
      </c>
      <c r="W398" s="1">
        <f t="shared" si="36"/>
        <v>345</v>
      </c>
      <c r="AE398" s="15"/>
      <c r="AF398" s="15"/>
    </row>
    <row r="399" spans="2:32" ht="27" customHeight="1" x14ac:dyDescent="0.2">
      <c r="B399" s="19" t="str">
        <f t="shared" si="33"/>
        <v>ZZ</v>
      </c>
      <c r="C399" s="79" t="str">
        <f t="shared" si="34"/>
        <v/>
      </c>
      <c r="D399" s="74" t="str">
        <f t="array" ref="D399">IF(E399:E763="","",$K$13)</f>
        <v/>
      </c>
      <c r="E399" s="73" t="str">
        <f t="shared" si="31"/>
        <v/>
      </c>
      <c r="F399" s="74" t="str">
        <f t="shared" si="35"/>
        <v/>
      </c>
      <c r="G399" s="82"/>
      <c r="H399" s="83"/>
      <c r="I399" s="82"/>
      <c r="J399" s="83"/>
      <c r="K399" s="86"/>
      <c r="L399" s="86"/>
      <c r="M399" s="86"/>
      <c r="N399" s="86"/>
      <c r="O399" s="86"/>
      <c r="P399" s="84"/>
      <c r="Q399" s="84"/>
      <c r="R399" s="84"/>
      <c r="S399" s="84"/>
      <c r="T399" s="84"/>
      <c r="U399" s="84"/>
      <c r="V399" s="19" t="str">
        <f t="shared" si="32"/>
        <v>ZZ</v>
      </c>
      <c r="W399" s="1">
        <f t="shared" si="36"/>
        <v>346</v>
      </c>
      <c r="AE399" s="15"/>
      <c r="AF399" s="15"/>
    </row>
    <row r="400" spans="2:32" ht="27" customHeight="1" x14ac:dyDescent="0.2">
      <c r="B400" s="19" t="str">
        <f t="shared" si="33"/>
        <v>ZZ</v>
      </c>
      <c r="C400" s="79" t="str">
        <f t="shared" si="34"/>
        <v/>
      </c>
      <c r="D400" s="74" t="str">
        <f t="array" ref="D400">IF(E400:E764="","",$K$13)</f>
        <v/>
      </c>
      <c r="E400" s="73" t="str">
        <f t="shared" si="31"/>
        <v/>
      </c>
      <c r="F400" s="74" t="str">
        <f t="shared" si="35"/>
        <v/>
      </c>
      <c r="G400" s="82"/>
      <c r="H400" s="83"/>
      <c r="I400" s="82"/>
      <c r="J400" s="83"/>
      <c r="K400" s="86"/>
      <c r="L400" s="86"/>
      <c r="M400" s="86"/>
      <c r="N400" s="86"/>
      <c r="O400" s="86"/>
      <c r="P400" s="84"/>
      <c r="Q400" s="84"/>
      <c r="R400" s="84"/>
      <c r="S400" s="84"/>
      <c r="T400" s="84"/>
      <c r="U400" s="84"/>
      <c r="V400" s="19" t="str">
        <f t="shared" si="32"/>
        <v>ZZ</v>
      </c>
      <c r="W400" s="1">
        <f t="shared" si="36"/>
        <v>347</v>
      </c>
      <c r="AE400" s="15"/>
      <c r="AF400" s="15"/>
    </row>
    <row r="401" spans="2:32" ht="27" customHeight="1" x14ac:dyDescent="0.2">
      <c r="B401" s="19" t="str">
        <f t="shared" si="33"/>
        <v>ZZ</v>
      </c>
      <c r="C401" s="79" t="str">
        <f t="shared" si="34"/>
        <v/>
      </c>
      <c r="D401" s="74" t="str">
        <f t="array" ref="D401">IF(E401:E765="","",$K$13)</f>
        <v/>
      </c>
      <c r="E401" s="73" t="str">
        <f t="shared" si="31"/>
        <v/>
      </c>
      <c r="F401" s="74" t="str">
        <f t="shared" si="35"/>
        <v/>
      </c>
      <c r="G401" s="82"/>
      <c r="H401" s="83"/>
      <c r="I401" s="82"/>
      <c r="J401" s="83"/>
      <c r="K401" s="86"/>
      <c r="L401" s="86"/>
      <c r="M401" s="86"/>
      <c r="N401" s="86"/>
      <c r="O401" s="86"/>
      <c r="P401" s="84"/>
      <c r="Q401" s="84"/>
      <c r="R401" s="84"/>
      <c r="S401" s="84"/>
      <c r="T401" s="84"/>
      <c r="U401" s="84"/>
      <c r="V401" s="19" t="str">
        <f t="shared" si="32"/>
        <v>ZZ</v>
      </c>
      <c r="W401" s="1">
        <f t="shared" si="36"/>
        <v>348</v>
      </c>
      <c r="AE401" s="15"/>
      <c r="AF401" s="15"/>
    </row>
    <row r="402" spans="2:32" ht="27" customHeight="1" x14ac:dyDescent="0.2">
      <c r="B402" s="19" t="str">
        <f t="shared" si="33"/>
        <v>ZZ</v>
      </c>
      <c r="C402" s="79" t="str">
        <f t="shared" si="34"/>
        <v/>
      </c>
      <c r="D402" s="74" t="str">
        <f t="array" ref="D402">IF(E402:E766="","",$K$13)</f>
        <v/>
      </c>
      <c r="E402" s="73" t="str">
        <f t="shared" si="31"/>
        <v/>
      </c>
      <c r="F402" s="74" t="str">
        <f t="shared" si="35"/>
        <v/>
      </c>
      <c r="G402" s="82"/>
      <c r="H402" s="83"/>
      <c r="I402" s="82"/>
      <c r="J402" s="83"/>
      <c r="K402" s="86"/>
      <c r="L402" s="86"/>
      <c r="M402" s="86"/>
      <c r="N402" s="86"/>
      <c r="O402" s="86"/>
      <c r="P402" s="84"/>
      <c r="Q402" s="84"/>
      <c r="R402" s="84"/>
      <c r="S402" s="84"/>
      <c r="T402" s="84"/>
      <c r="U402" s="84"/>
      <c r="V402" s="19" t="str">
        <f t="shared" si="32"/>
        <v>ZZ</v>
      </c>
      <c r="W402" s="1">
        <f t="shared" si="36"/>
        <v>349</v>
      </c>
      <c r="AE402" s="15"/>
      <c r="AF402" s="15"/>
    </row>
    <row r="403" spans="2:32" ht="27" customHeight="1" x14ac:dyDescent="0.2">
      <c r="B403" s="19" t="str">
        <f t="shared" si="33"/>
        <v>ZZ</v>
      </c>
      <c r="C403" s="79" t="str">
        <f t="shared" si="34"/>
        <v/>
      </c>
      <c r="D403" s="74" t="str">
        <f t="array" ref="D403">IF(E403:E767="","",$K$13)</f>
        <v/>
      </c>
      <c r="E403" s="73" t="str">
        <f t="shared" si="31"/>
        <v/>
      </c>
      <c r="F403" s="74" t="str">
        <f t="shared" si="35"/>
        <v/>
      </c>
      <c r="G403" s="82"/>
      <c r="H403" s="83"/>
      <c r="I403" s="82"/>
      <c r="J403" s="83"/>
      <c r="K403" s="86"/>
      <c r="L403" s="86"/>
      <c r="M403" s="86"/>
      <c r="N403" s="86"/>
      <c r="O403" s="86"/>
      <c r="P403" s="84"/>
      <c r="Q403" s="84"/>
      <c r="R403" s="84"/>
      <c r="S403" s="84"/>
      <c r="T403" s="84"/>
      <c r="U403" s="84"/>
      <c r="V403" s="19" t="str">
        <f t="shared" si="32"/>
        <v>ZZ</v>
      </c>
      <c r="W403" s="1">
        <f t="shared" si="36"/>
        <v>350</v>
      </c>
      <c r="AE403" s="15"/>
      <c r="AF403" s="15"/>
    </row>
    <row r="404" spans="2:32" ht="27" customHeight="1" x14ac:dyDescent="0.2">
      <c r="B404" s="19" t="str">
        <f t="shared" si="33"/>
        <v>ZZ</v>
      </c>
      <c r="C404" s="79" t="str">
        <f t="shared" si="34"/>
        <v/>
      </c>
      <c r="D404" s="74" t="str">
        <f t="array" ref="D404">IF(E404:E768="","",$K$13)</f>
        <v/>
      </c>
      <c r="E404" s="73" t="str">
        <f t="shared" si="31"/>
        <v/>
      </c>
      <c r="F404" s="74" t="str">
        <f t="shared" si="35"/>
        <v/>
      </c>
      <c r="G404" s="82"/>
      <c r="H404" s="83"/>
      <c r="I404" s="82"/>
      <c r="J404" s="83"/>
      <c r="K404" s="86"/>
      <c r="L404" s="86"/>
      <c r="M404" s="86"/>
      <c r="N404" s="86"/>
      <c r="O404" s="86"/>
      <c r="P404" s="84"/>
      <c r="Q404" s="84"/>
      <c r="R404" s="84"/>
      <c r="S404" s="84"/>
      <c r="T404" s="84"/>
      <c r="U404" s="84"/>
      <c r="V404" s="19" t="str">
        <f t="shared" si="32"/>
        <v>ZZ</v>
      </c>
      <c r="W404" s="1">
        <f t="shared" si="36"/>
        <v>351</v>
      </c>
      <c r="AE404" s="15"/>
      <c r="AF404" s="15"/>
    </row>
    <row r="405" spans="2:32" ht="27" customHeight="1" x14ac:dyDescent="0.2">
      <c r="B405" s="19" t="str">
        <f t="shared" si="33"/>
        <v>ZZ</v>
      </c>
      <c r="C405" s="79" t="str">
        <f t="shared" si="34"/>
        <v/>
      </c>
      <c r="D405" s="74" t="str">
        <f t="array" ref="D405">IF(E405:E769="","",$K$13)</f>
        <v/>
      </c>
      <c r="E405" s="73" t="str">
        <f t="shared" si="31"/>
        <v/>
      </c>
      <c r="F405" s="74" t="str">
        <f t="shared" si="35"/>
        <v/>
      </c>
      <c r="G405" s="82"/>
      <c r="H405" s="83"/>
      <c r="I405" s="82"/>
      <c r="J405" s="83"/>
      <c r="K405" s="86"/>
      <c r="L405" s="86"/>
      <c r="M405" s="86"/>
      <c r="N405" s="86"/>
      <c r="O405" s="86"/>
      <c r="P405" s="84"/>
      <c r="Q405" s="84"/>
      <c r="R405" s="84"/>
      <c r="S405" s="84"/>
      <c r="T405" s="84"/>
      <c r="U405" s="84"/>
      <c r="V405" s="19" t="str">
        <f t="shared" si="32"/>
        <v>ZZ</v>
      </c>
      <c r="W405" s="1">
        <f t="shared" si="36"/>
        <v>352</v>
      </c>
      <c r="AE405" s="15"/>
      <c r="AF405" s="15"/>
    </row>
    <row r="406" spans="2:32" ht="27" customHeight="1" x14ac:dyDescent="0.2">
      <c r="B406" s="19" t="str">
        <f t="shared" si="33"/>
        <v>ZZ</v>
      </c>
      <c r="C406" s="79" t="str">
        <f t="shared" si="34"/>
        <v/>
      </c>
      <c r="D406" s="74" t="str">
        <f t="array" ref="D406">IF(E406:E770="","",$K$13)</f>
        <v/>
      </c>
      <c r="E406" s="73" t="str">
        <f t="shared" si="31"/>
        <v/>
      </c>
      <c r="F406" s="74" t="str">
        <f t="shared" si="35"/>
        <v/>
      </c>
      <c r="G406" s="82"/>
      <c r="H406" s="83"/>
      <c r="I406" s="82"/>
      <c r="J406" s="83"/>
      <c r="K406" s="86"/>
      <c r="L406" s="86"/>
      <c r="M406" s="86"/>
      <c r="N406" s="86"/>
      <c r="O406" s="86"/>
      <c r="P406" s="84"/>
      <c r="Q406" s="84"/>
      <c r="R406" s="84"/>
      <c r="S406" s="84"/>
      <c r="T406" s="84"/>
      <c r="U406" s="84"/>
      <c r="V406" s="19" t="str">
        <f t="shared" si="32"/>
        <v>ZZ</v>
      </c>
      <c r="W406" s="1">
        <f t="shared" si="36"/>
        <v>353</v>
      </c>
      <c r="AE406" s="15"/>
      <c r="AF406" s="15"/>
    </row>
    <row r="407" spans="2:32" ht="27" customHeight="1" x14ac:dyDescent="0.2">
      <c r="B407" s="19" t="str">
        <f t="shared" si="33"/>
        <v>ZZ</v>
      </c>
      <c r="C407" s="79" t="str">
        <f t="shared" si="34"/>
        <v/>
      </c>
      <c r="D407" s="74" t="str">
        <f t="array" ref="D407">IF(E407:E771="","",$K$13)</f>
        <v/>
      </c>
      <c r="E407" s="73" t="str">
        <f t="shared" si="31"/>
        <v/>
      </c>
      <c r="F407" s="74" t="str">
        <f t="shared" si="35"/>
        <v/>
      </c>
      <c r="G407" s="82"/>
      <c r="H407" s="83"/>
      <c r="I407" s="82"/>
      <c r="J407" s="83"/>
      <c r="K407" s="86"/>
      <c r="L407" s="86"/>
      <c r="M407" s="86"/>
      <c r="N407" s="86"/>
      <c r="O407" s="86"/>
      <c r="P407" s="84"/>
      <c r="Q407" s="84"/>
      <c r="R407" s="84"/>
      <c r="S407" s="84"/>
      <c r="T407" s="84"/>
      <c r="U407" s="84"/>
      <c r="V407" s="19" t="str">
        <f t="shared" si="32"/>
        <v>ZZ</v>
      </c>
      <c r="W407" s="1">
        <f t="shared" si="36"/>
        <v>354</v>
      </c>
      <c r="AE407" s="15"/>
      <c r="AF407" s="15"/>
    </row>
    <row r="408" spans="2:32" ht="27" customHeight="1" x14ac:dyDescent="0.2">
      <c r="B408" s="19" t="str">
        <f t="shared" si="33"/>
        <v>ZZ</v>
      </c>
      <c r="C408" s="79" t="str">
        <f t="shared" si="34"/>
        <v/>
      </c>
      <c r="D408" s="74" t="str">
        <f t="array" ref="D408">IF(E408:E772="","",$K$13)</f>
        <v/>
      </c>
      <c r="E408" s="73" t="str">
        <f t="shared" si="31"/>
        <v/>
      </c>
      <c r="F408" s="74" t="str">
        <f t="shared" si="35"/>
        <v/>
      </c>
      <c r="G408" s="82"/>
      <c r="H408" s="83"/>
      <c r="I408" s="82"/>
      <c r="J408" s="83"/>
      <c r="K408" s="86"/>
      <c r="L408" s="86"/>
      <c r="M408" s="86"/>
      <c r="N408" s="86"/>
      <c r="O408" s="86"/>
      <c r="P408" s="84"/>
      <c r="Q408" s="84"/>
      <c r="R408" s="84"/>
      <c r="S408" s="84"/>
      <c r="T408" s="84"/>
      <c r="U408" s="84"/>
      <c r="V408" s="19" t="str">
        <f t="shared" si="32"/>
        <v>ZZ</v>
      </c>
      <c r="W408" s="1">
        <f t="shared" si="36"/>
        <v>355</v>
      </c>
      <c r="AE408" s="15"/>
      <c r="AF408" s="15"/>
    </row>
    <row r="409" spans="2:32" ht="27" customHeight="1" x14ac:dyDescent="0.2">
      <c r="B409" s="19" t="str">
        <f t="shared" si="33"/>
        <v>ZZ</v>
      </c>
      <c r="C409" s="79" t="str">
        <f t="shared" si="34"/>
        <v/>
      </c>
      <c r="D409" s="74" t="str">
        <f t="array" ref="D409">IF(E409:E773="","",$K$13)</f>
        <v/>
      </c>
      <c r="E409" s="73" t="str">
        <f t="shared" si="31"/>
        <v/>
      </c>
      <c r="F409" s="74" t="str">
        <f t="shared" si="35"/>
        <v/>
      </c>
      <c r="G409" s="82"/>
      <c r="H409" s="83"/>
      <c r="I409" s="82"/>
      <c r="J409" s="83"/>
      <c r="K409" s="86"/>
      <c r="L409" s="86"/>
      <c r="M409" s="86"/>
      <c r="N409" s="86"/>
      <c r="O409" s="86"/>
      <c r="P409" s="84"/>
      <c r="Q409" s="84"/>
      <c r="R409" s="84"/>
      <c r="S409" s="84"/>
      <c r="T409" s="84"/>
      <c r="U409" s="84"/>
      <c r="V409" s="19" t="str">
        <f t="shared" si="32"/>
        <v>ZZ</v>
      </c>
      <c r="W409" s="1">
        <f t="shared" si="36"/>
        <v>356</v>
      </c>
      <c r="AE409" s="15"/>
      <c r="AF409" s="15"/>
    </row>
    <row r="410" spans="2:32" ht="27" customHeight="1" x14ac:dyDescent="0.2">
      <c r="B410" s="19" t="str">
        <f t="shared" si="33"/>
        <v>ZZ</v>
      </c>
      <c r="C410" s="79" t="str">
        <f t="shared" si="34"/>
        <v/>
      </c>
      <c r="D410" s="74" t="str">
        <f t="array" ref="D410">IF(E410:E774="","",$K$13)</f>
        <v/>
      </c>
      <c r="E410" s="73" t="str">
        <f t="shared" si="31"/>
        <v/>
      </c>
      <c r="F410" s="74" t="str">
        <f t="shared" si="35"/>
        <v/>
      </c>
      <c r="G410" s="82"/>
      <c r="H410" s="83"/>
      <c r="I410" s="82"/>
      <c r="J410" s="83"/>
      <c r="K410" s="86"/>
      <c r="L410" s="86"/>
      <c r="M410" s="86"/>
      <c r="N410" s="86"/>
      <c r="O410" s="86"/>
      <c r="P410" s="84"/>
      <c r="Q410" s="84"/>
      <c r="R410" s="84"/>
      <c r="S410" s="84"/>
      <c r="T410" s="84"/>
      <c r="U410" s="84"/>
      <c r="V410" s="19" t="str">
        <f t="shared" si="32"/>
        <v>ZZ</v>
      </c>
      <c r="W410" s="1">
        <f t="shared" si="36"/>
        <v>357</v>
      </c>
      <c r="AE410" s="15"/>
      <c r="AF410" s="15"/>
    </row>
    <row r="411" spans="2:32" ht="27" customHeight="1" x14ac:dyDescent="0.2">
      <c r="B411" s="19" t="str">
        <f t="shared" si="33"/>
        <v>ZZ</v>
      </c>
      <c r="C411" s="79" t="str">
        <f t="shared" si="34"/>
        <v/>
      </c>
      <c r="D411" s="74" t="str">
        <f t="array" ref="D411">IF(E411:E775="","",$K$13)</f>
        <v/>
      </c>
      <c r="E411" s="73" t="str">
        <f t="shared" si="31"/>
        <v/>
      </c>
      <c r="F411" s="74" t="str">
        <f t="shared" si="35"/>
        <v/>
      </c>
      <c r="G411" s="82"/>
      <c r="H411" s="83"/>
      <c r="I411" s="82"/>
      <c r="J411" s="83"/>
      <c r="K411" s="86"/>
      <c r="L411" s="86"/>
      <c r="M411" s="86"/>
      <c r="N411" s="86"/>
      <c r="O411" s="86"/>
      <c r="P411" s="84"/>
      <c r="Q411" s="84"/>
      <c r="R411" s="84"/>
      <c r="S411" s="84"/>
      <c r="T411" s="84"/>
      <c r="U411" s="84"/>
      <c r="V411" s="19" t="str">
        <f t="shared" si="32"/>
        <v>ZZ</v>
      </c>
      <c r="W411" s="1">
        <f t="shared" si="36"/>
        <v>358</v>
      </c>
      <c r="AE411" s="15"/>
      <c r="AF411" s="15"/>
    </row>
    <row r="412" spans="2:32" ht="27" customHeight="1" x14ac:dyDescent="0.2">
      <c r="B412" s="19" t="str">
        <f t="shared" si="33"/>
        <v>ZZ</v>
      </c>
      <c r="C412" s="79" t="str">
        <f t="shared" si="34"/>
        <v/>
      </c>
      <c r="D412" s="74" t="str">
        <f t="array" ref="D412">IF(E412:E776="","",$K$13)</f>
        <v/>
      </c>
      <c r="E412" s="73" t="str">
        <f t="shared" si="31"/>
        <v/>
      </c>
      <c r="F412" s="74" t="str">
        <f t="shared" si="35"/>
        <v/>
      </c>
      <c r="G412" s="82"/>
      <c r="H412" s="83"/>
      <c r="I412" s="82"/>
      <c r="J412" s="83"/>
      <c r="K412" s="86"/>
      <c r="L412" s="86"/>
      <c r="M412" s="86"/>
      <c r="N412" s="86"/>
      <c r="O412" s="86"/>
      <c r="P412" s="84"/>
      <c r="Q412" s="84"/>
      <c r="R412" s="84"/>
      <c r="S412" s="84"/>
      <c r="T412" s="84"/>
      <c r="U412" s="84"/>
      <c r="V412" s="19" t="str">
        <f t="shared" si="32"/>
        <v>ZZ</v>
      </c>
      <c r="W412" s="1">
        <f t="shared" si="36"/>
        <v>359</v>
      </c>
      <c r="AE412" s="15"/>
      <c r="AF412" s="15"/>
    </row>
    <row r="413" spans="2:32" ht="27" customHeight="1" x14ac:dyDescent="0.2">
      <c r="B413" s="19" t="str">
        <f t="shared" si="33"/>
        <v>ZZ</v>
      </c>
      <c r="C413" s="79" t="str">
        <f t="shared" si="34"/>
        <v/>
      </c>
      <c r="D413" s="74" t="str">
        <f t="array" ref="D413">IF(E413:E777="","",$K$13)</f>
        <v/>
      </c>
      <c r="E413" s="73" t="str">
        <f t="shared" si="31"/>
        <v/>
      </c>
      <c r="F413" s="74" t="str">
        <f t="shared" si="35"/>
        <v/>
      </c>
      <c r="G413" s="82"/>
      <c r="H413" s="83"/>
      <c r="I413" s="82"/>
      <c r="J413" s="83"/>
      <c r="K413" s="86"/>
      <c r="L413" s="86"/>
      <c r="M413" s="86"/>
      <c r="N413" s="86"/>
      <c r="O413" s="86"/>
      <c r="P413" s="84"/>
      <c r="Q413" s="84"/>
      <c r="R413" s="84"/>
      <c r="S413" s="84"/>
      <c r="T413" s="84"/>
      <c r="U413" s="84"/>
      <c r="V413" s="19" t="str">
        <f t="shared" si="32"/>
        <v>ZZ</v>
      </c>
      <c r="W413" s="1">
        <f t="shared" si="36"/>
        <v>360</v>
      </c>
      <c r="AE413" s="15"/>
      <c r="AF413" s="15"/>
    </row>
    <row r="414" spans="2:32" ht="27" customHeight="1" x14ac:dyDescent="0.2">
      <c r="B414" s="19" t="str">
        <f t="shared" si="33"/>
        <v>ZZ</v>
      </c>
      <c r="C414" s="79" t="str">
        <f t="shared" si="34"/>
        <v/>
      </c>
      <c r="D414" s="74" t="str">
        <f t="array" ref="D414">IF(E414:E778="","",$K$13)</f>
        <v/>
      </c>
      <c r="E414" s="73" t="str">
        <f t="shared" si="31"/>
        <v/>
      </c>
      <c r="F414" s="74" t="str">
        <f t="shared" si="35"/>
        <v/>
      </c>
      <c r="G414" s="82"/>
      <c r="H414" s="83"/>
      <c r="I414" s="82"/>
      <c r="J414" s="83"/>
      <c r="K414" s="86"/>
      <c r="L414" s="86"/>
      <c r="M414" s="86"/>
      <c r="N414" s="86"/>
      <c r="O414" s="86"/>
      <c r="P414" s="84"/>
      <c r="Q414" s="84"/>
      <c r="R414" s="84"/>
      <c r="S414" s="84"/>
      <c r="T414" s="84"/>
      <c r="U414" s="84"/>
      <c r="V414" s="19" t="str">
        <f t="shared" si="32"/>
        <v>ZZ</v>
      </c>
      <c r="W414" s="1">
        <f t="shared" si="36"/>
        <v>361</v>
      </c>
      <c r="AE414" s="15"/>
      <c r="AF414" s="15"/>
    </row>
    <row r="415" spans="2:32" ht="27" customHeight="1" x14ac:dyDescent="0.2">
      <c r="B415" s="19" t="str">
        <f t="shared" si="33"/>
        <v>ZZ</v>
      </c>
      <c r="C415" s="79" t="str">
        <f t="shared" si="34"/>
        <v/>
      </c>
      <c r="D415" s="74" t="str">
        <f t="array" ref="D415">IF(E415:E779="","",$K$13)</f>
        <v/>
      </c>
      <c r="E415" s="73" t="str">
        <f t="shared" si="31"/>
        <v/>
      </c>
      <c r="F415" s="74" t="str">
        <f t="shared" si="35"/>
        <v/>
      </c>
      <c r="G415" s="82"/>
      <c r="H415" s="83"/>
      <c r="I415" s="82"/>
      <c r="J415" s="83"/>
      <c r="K415" s="86"/>
      <c r="L415" s="86"/>
      <c r="M415" s="86"/>
      <c r="N415" s="86"/>
      <c r="O415" s="86"/>
      <c r="P415" s="84"/>
      <c r="Q415" s="84"/>
      <c r="R415" s="84"/>
      <c r="S415" s="84"/>
      <c r="T415" s="84"/>
      <c r="U415" s="84"/>
      <c r="V415" s="19" t="str">
        <f t="shared" si="32"/>
        <v>ZZ</v>
      </c>
      <c r="W415" s="1">
        <f t="shared" si="36"/>
        <v>362</v>
      </c>
      <c r="AE415" s="15"/>
      <c r="AF415" s="15"/>
    </row>
    <row r="416" spans="2:32" ht="27" customHeight="1" x14ac:dyDescent="0.2">
      <c r="B416" s="19" t="str">
        <f t="shared" si="33"/>
        <v>ZZ</v>
      </c>
      <c r="C416" s="79" t="str">
        <f t="shared" si="34"/>
        <v/>
      </c>
      <c r="D416" s="74" t="str">
        <f t="array" ref="D416">IF(E416:E780="","",$K$13)</f>
        <v/>
      </c>
      <c r="E416" s="73" t="str">
        <f t="shared" si="31"/>
        <v/>
      </c>
      <c r="F416" s="74" t="str">
        <f t="shared" si="35"/>
        <v/>
      </c>
      <c r="G416" s="82"/>
      <c r="H416" s="83"/>
      <c r="I416" s="82"/>
      <c r="J416" s="83"/>
      <c r="K416" s="86"/>
      <c r="L416" s="86"/>
      <c r="M416" s="86"/>
      <c r="N416" s="86"/>
      <c r="O416" s="86"/>
      <c r="P416" s="84"/>
      <c r="Q416" s="84"/>
      <c r="R416" s="84"/>
      <c r="S416" s="84"/>
      <c r="T416" s="84"/>
      <c r="U416" s="84"/>
      <c r="V416" s="19" t="str">
        <f t="shared" si="32"/>
        <v>ZZ</v>
      </c>
      <c r="W416" s="1">
        <f t="shared" si="36"/>
        <v>363</v>
      </c>
      <c r="AE416" s="15"/>
      <c r="AF416" s="15"/>
    </row>
    <row r="417" spans="2:32" ht="27" customHeight="1" x14ac:dyDescent="0.2">
      <c r="B417" s="19" t="str">
        <f t="shared" si="33"/>
        <v>ZZ</v>
      </c>
      <c r="C417" s="79" t="str">
        <f t="shared" si="34"/>
        <v/>
      </c>
      <c r="D417" s="74" t="str">
        <f t="array" ref="D417">IF(E417:E781="","",$K$13)</f>
        <v/>
      </c>
      <c r="E417" s="73" t="str">
        <f t="shared" si="31"/>
        <v/>
      </c>
      <c r="F417" s="74" t="str">
        <f t="shared" si="35"/>
        <v/>
      </c>
      <c r="G417" s="82"/>
      <c r="H417" s="83"/>
      <c r="I417" s="82"/>
      <c r="J417" s="83"/>
      <c r="K417" s="86"/>
      <c r="L417" s="86"/>
      <c r="M417" s="86"/>
      <c r="N417" s="86"/>
      <c r="O417" s="86"/>
      <c r="P417" s="84"/>
      <c r="Q417" s="84"/>
      <c r="R417" s="84"/>
      <c r="S417" s="84"/>
      <c r="T417" s="84"/>
      <c r="U417" s="84"/>
      <c r="V417" s="19" t="str">
        <f t="shared" si="32"/>
        <v>ZZ</v>
      </c>
      <c r="W417" s="1">
        <f t="shared" si="36"/>
        <v>364</v>
      </c>
      <c r="AE417" s="15"/>
      <c r="AF417" s="15"/>
    </row>
    <row r="418" spans="2:32" ht="27" customHeight="1" x14ac:dyDescent="0.2">
      <c r="B418" s="19" t="str">
        <f t="shared" si="33"/>
        <v>ZZ</v>
      </c>
      <c r="C418" s="79" t="str">
        <f t="shared" si="34"/>
        <v/>
      </c>
      <c r="D418" s="74" t="str">
        <f t="array" ref="D418">IF(E418:E782="","",$K$13)</f>
        <v/>
      </c>
      <c r="E418" s="73" t="str">
        <f t="shared" si="31"/>
        <v/>
      </c>
      <c r="F418" s="74" t="str">
        <f t="shared" si="35"/>
        <v/>
      </c>
      <c r="G418" s="82"/>
      <c r="H418" s="83"/>
      <c r="I418" s="82"/>
      <c r="J418" s="83"/>
      <c r="K418" s="86"/>
      <c r="L418" s="86"/>
      <c r="M418" s="86"/>
      <c r="N418" s="86"/>
      <c r="O418" s="86"/>
      <c r="P418" s="84"/>
      <c r="Q418" s="84"/>
      <c r="R418" s="84"/>
      <c r="S418" s="84"/>
      <c r="T418" s="84"/>
      <c r="U418" s="84"/>
      <c r="V418" s="19" t="str">
        <f t="shared" si="32"/>
        <v>ZZ</v>
      </c>
      <c r="W418" s="1">
        <f t="shared" si="36"/>
        <v>365</v>
      </c>
      <c r="AE418" s="15"/>
      <c r="AF418" s="15"/>
    </row>
    <row r="419" spans="2:32" ht="27" customHeight="1" x14ac:dyDescent="0.2">
      <c r="B419" s="19" t="str">
        <f t="shared" si="33"/>
        <v>ZZ</v>
      </c>
      <c r="C419" s="79" t="str">
        <f t="shared" si="34"/>
        <v/>
      </c>
      <c r="D419" s="74" t="str">
        <f t="array" ref="D419">IF(E419:E783="","",$K$13)</f>
        <v/>
      </c>
      <c r="E419" s="73" t="str">
        <f t="shared" ref="E419" si="37">IF(F419="","",F419)</f>
        <v/>
      </c>
      <c r="F419" s="74" t="str">
        <f t="shared" ref="F419" si="38">IF(C419="","",F418+1)</f>
        <v/>
      </c>
      <c r="G419" s="82"/>
      <c r="H419" s="83"/>
      <c r="I419" s="82"/>
      <c r="J419" s="83"/>
      <c r="K419" s="86"/>
      <c r="L419" s="86"/>
      <c r="M419" s="86"/>
      <c r="N419" s="86"/>
      <c r="O419" s="86"/>
      <c r="P419" s="84"/>
      <c r="Q419" s="84"/>
      <c r="R419" s="84"/>
      <c r="S419" s="84"/>
      <c r="T419" s="84"/>
      <c r="U419" s="84"/>
      <c r="W419" s="1">
        <f t="shared" si="36"/>
        <v>366</v>
      </c>
    </row>
    <row r="420" spans="2:32" ht="27" customHeight="1" x14ac:dyDescent="0.2">
      <c r="B420" s="19" t="str">
        <f t="shared" si="33"/>
        <v>ZZ</v>
      </c>
      <c r="C420" s="79" t="str">
        <f t="shared" si="34"/>
        <v/>
      </c>
      <c r="D420" s="74" t="str">
        <f t="array" ref="D420">IF(E420:E784="","",$K$13)</f>
        <v/>
      </c>
      <c r="E420" s="73" t="str">
        <f t="shared" ref="E420:E428" si="39">IF(F420="","",F420)</f>
        <v/>
      </c>
      <c r="F420" s="74" t="str">
        <f t="shared" ref="F420:F428" si="40">IF(C420="","",F419+1)</f>
        <v/>
      </c>
      <c r="G420" s="82"/>
      <c r="H420" s="83"/>
      <c r="I420" s="82"/>
      <c r="J420" s="83"/>
      <c r="K420" s="86"/>
      <c r="L420" s="86"/>
      <c r="M420" s="86"/>
      <c r="N420" s="86"/>
      <c r="O420" s="86"/>
      <c r="P420" s="84"/>
      <c r="Q420" s="84"/>
      <c r="R420" s="84"/>
      <c r="S420" s="84"/>
      <c r="T420" s="84"/>
      <c r="U420" s="84"/>
      <c r="W420" s="1">
        <f t="shared" si="36"/>
        <v>367</v>
      </c>
    </row>
    <row r="421" spans="2:32" ht="27" customHeight="1" x14ac:dyDescent="0.2">
      <c r="B421" s="19" t="str">
        <f t="shared" si="33"/>
        <v>ZZ</v>
      </c>
      <c r="C421" s="79" t="str">
        <f t="shared" si="34"/>
        <v/>
      </c>
      <c r="D421" s="74" t="str">
        <f t="array" ref="D421">IF(E421:E785="","",$K$13)</f>
        <v/>
      </c>
      <c r="E421" s="73" t="str">
        <f t="shared" si="39"/>
        <v/>
      </c>
      <c r="F421" s="74" t="str">
        <f t="shared" si="40"/>
        <v/>
      </c>
      <c r="G421" s="82"/>
      <c r="H421" s="83"/>
      <c r="I421" s="82"/>
      <c r="J421" s="83"/>
      <c r="K421" s="86"/>
      <c r="L421" s="86"/>
      <c r="M421" s="86"/>
      <c r="N421" s="86"/>
      <c r="O421" s="86"/>
      <c r="P421" s="84"/>
      <c r="Q421" s="84"/>
      <c r="R421" s="84"/>
      <c r="S421" s="84"/>
      <c r="T421" s="84"/>
      <c r="U421" s="84"/>
      <c r="W421" s="1">
        <f t="shared" si="36"/>
        <v>368</v>
      </c>
    </row>
    <row r="422" spans="2:32" ht="27" customHeight="1" x14ac:dyDescent="0.2">
      <c r="B422" s="19" t="str">
        <f t="shared" si="33"/>
        <v>ZZ</v>
      </c>
      <c r="C422" s="79" t="str">
        <f t="shared" si="34"/>
        <v/>
      </c>
      <c r="D422" s="74" t="str">
        <f t="array" ref="D422">IF(E422:E786="","",$K$13)</f>
        <v/>
      </c>
      <c r="E422" s="73" t="str">
        <f t="shared" si="39"/>
        <v/>
      </c>
      <c r="F422" s="74" t="str">
        <f t="shared" si="40"/>
        <v/>
      </c>
      <c r="G422" s="82"/>
      <c r="H422" s="83"/>
      <c r="I422" s="82"/>
      <c r="J422" s="83"/>
      <c r="K422" s="86"/>
      <c r="L422" s="86"/>
      <c r="M422" s="86"/>
      <c r="N422" s="86"/>
      <c r="O422" s="86"/>
      <c r="P422" s="84"/>
      <c r="Q422" s="84"/>
      <c r="R422" s="84"/>
      <c r="S422" s="84"/>
      <c r="T422" s="84"/>
      <c r="U422" s="84"/>
      <c r="W422" s="1">
        <f t="shared" si="36"/>
        <v>369</v>
      </c>
    </row>
    <row r="423" spans="2:32" ht="27" customHeight="1" x14ac:dyDescent="0.2">
      <c r="B423" s="19" t="str">
        <f t="shared" si="33"/>
        <v>ZZ</v>
      </c>
      <c r="C423" s="79" t="str">
        <f t="shared" si="34"/>
        <v/>
      </c>
      <c r="D423" s="74" t="str">
        <f t="array" ref="D423">IF(E423:E787="","",$K$13)</f>
        <v/>
      </c>
      <c r="E423" s="73" t="str">
        <f t="shared" si="39"/>
        <v/>
      </c>
      <c r="F423" s="74" t="str">
        <f t="shared" si="40"/>
        <v/>
      </c>
      <c r="G423" s="82"/>
      <c r="H423" s="83"/>
      <c r="I423" s="82"/>
      <c r="J423" s="83"/>
      <c r="K423" s="86"/>
      <c r="L423" s="86"/>
      <c r="M423" s="86"/>
      <c r="N423" s="86"/>
      <c r="O423" s="86"/>
      <c r="P423" s="84"/>
      <c r="Q423" s="84"/>
      <c r="R423" s="84"/>
      <c r="S423" s="84"/>
      <c r="T423" s="84"/>
      <c r="U423" s="84"/>
      <c r="W423" s="1">
        <f t="shared" si="36"/>
        <v>370</v>
      </c>
    </row>
    <row r="424" spans="2:32" ht="27" customHeight="1" x14ac:dyDescent="0.2">
      <c r="B424" s="19" t="str">
        <f t="shared" si="33"/>
        <v>ZZ</v>
      </c>
      <c r="C424" s="79" t="str">
        <f t="shared" si="34"/>
        <v/>
      </c>
      <c r="D424" s="74" t="str">
        <f t="array" ref="D424">IF(E424:E788="","",$K$13)</f>
        <v/>
      </c>
      <c r="E424" s="73" t="str">
        <f t="shared" si="39"/>
        <v/>
      </c>
      <c r="F424" s="74" t="str">
        <f t="shared" si="40"/>
        <v/>
      </c>
      <c r="G424" s="82"/>
      <c r="H424" s="83"/>
      <c r="I424" s="82"/>
      <c r="J424" s="83"/>
      <c r="K424" s="86"/>
      <c r="L424" s="86"/>
      <c r="M424" s="86"/>
      <c r="N424" s="86"/>
      <c r="O424" s="86"/>
      <c r="P424" s="84"/>
      <c r="Q424" s="84"/>
      <c r="R424" s="84"/>
      <c r="S424" s="84"/>
      <c r="T424" s="84"/>
      <c r="U424" s="84"/>
      <c r="W424" s="1">
        <f t="shared" si="36"/>
        <v>371</v>
      </c>
    </row>
    <row r="425" spans="2:32" ht="27" customHeight="1" x14ac:dyDescent="0.2">
      <c r="B425" s="19" t="str">
        <f t="shared" si="33"/>
        <v>ZZ</v>
      </c>
      <c r="C425" s="79" t="str">
        <f t="shared" si="34"/>
        <v/>
      </c>
      <c r="D425" s="74" t="str">
        <f t="array" ref="D425">IF(E425:E789="","",$K$13)</f>
        <v/>
      </c>
      <c r="E425" s="73" t="str">
        <f t="shared" si="39"/>
        <v/>
      </c>
      <c r="F425" s="74" t="str">
        <f t="shared" si="40"/>
        <v/>
      </c>
      <c r="G425" s="82"/>
      <c r="H425" s="83"/>
      <c r="I425" s="82"/>
      <c r="J425" s="83"/>
      <c r="K425" s="86"/>
      <c r="L425" s="86"/>
      <c r="M425" s="86"/>
      <c r="N425" s="86"/>
      <c r="O425" s="86"/>
      <c r="P425" s="84"/>
      <c r="Q425" s="84"/>
      <c r="R425" s="84"/>
      <c r="S425" s="84"/>
      <c r="T425" s="84"/>
      <c r="U425" s="84"/>
      <c r="W425" s="1">
        <f t="shared" si="36"/>
        <v>372</v>
      </c>
    </row>
    <row r="426" spans="2:32" ht="27" customHeight="1" x14ac:dyDescent="0.2">
      <c r="B426" s="19" t="str">
        <f t="shared" si="33"/>
        <v>ZZ</v>
      </c>
      <c r="C426" s="79" t="str">
        <f t="shared" si="34"/>
        <v/>
      </c>
      <c r="D426" s="74" t="str">
        <f t="array" ref="D426">IF(E426:E790="","",$K$13)</f>
        <v/>
      </c>
      <c r="E426" s="73" t="str">
        <f t="shared" si="39"/>
        <v/>
      </c>
      <c r="F426" s="74" t="str">
        <f t="shared" si="40"/>
        <v/>
      </c>
      <c r="G426" s="82"/>
      <c r="H426" s="83"/>
      <c r="I426" s="82"/>
      <c r="J426" s="83"/>
      <c r="K426" s="86"/>
      <c r="L426" s="86"/>
      <c r="M426" s="86"/>
      <c r="N426" s="86"/>
      <c r="O426" s="86"/>
      <c r="P426" s="84"/>
      <c r="Q426" s="84"/>
      <c r="R426" s="84"/>
      <c r="S426" s="84"/>
      <c r="T426" s="84"/>
      <c r="U426" s="84"/>
      <c r="W426" s="1">
        <f t="shared" si="36"/>
        <v>373</v>
      </c>
    </row>
    <row r="427" spans="2:32" ht="27" customHeight="1" x14ac:dyDescent="0.2">
      <c r="B427" s="19" t="str">
        <f t="shared" si="33"/>
        <v>ZZ</v>
      </c>
      <c r="C427" s="79" t="str">
        <f t="shared" si="34"/>
        <v/>
      </c>
      <c r="D427" s="74" t="str">
        <f t="array" ref="D427">IF(E427:E791="","",$K$13)</f>
        <v/>
      </c>
      <c r="E427" s="73" t="str">
        <f t="shared" si="39"/>
        <v/>
      </c>
      <c r="F427" s="74" t="str">
        <f t="shared" si="40"/>
        <v/>
      </c>
      <c r="G427" s="82"/>
      <c r="H427" s="83"/>
      <c r="I427" s="82"/>
      <c r="J427" s="83"/>
      <c r="K427" s="86"/>
      <c r="L427" s="86"/>
      <c r="M427" s="86"/>
      <c r="N427" s="86"/>
      <c r="O427" s="86"/>
      <c r="P427" s="84"/>
      <c r="Q427" s="84"/>
      <c r="R427" s="84"/>
      <c r="S427" s="84"/>
      <c r="T427" s="84"/>
      <c r="U427" s="84"/>
      <c r="W427" s="1">
        <f t="shared" si="36"/>
        <v>374</v>
      </c>
    </row>
    <row r="428" spans="2:32" ht="27" customHeight="1" x14ac:dyDescent="0.2">
      <c r="B428" s="19" t="str">
        <f t="shared" si="33"/>
        <v>ZZ</v>
      </c>
      <c r="C428" s="79" t="str">
        <f t="shared" si="34"/>
        <v/>
      </c>
      <c r="D428" s="74" t="str">
        <f t="array" ref="D428">IF(E428:E792="","",$K$13)</f>
        <v/>
      </c>
      <c r="E428" s="73" t="str">
        <f t="shared" si="39"/>
        <v/>
      </c>
      <c r="F428" s="74" t="str">
        <f t="shared" si="40"/>
        <v/>
      </c>
      <c r="G428" s="82"/>
      <c r="H428" s="83"/>
      <c r="I428" s="82"/>
      <c r="J428" s="83"/>
      <c r="K428" s="86"/>
      <c r="L428" s="86"/>
      <c r="M428" s="86"/>
      <c r="N428" s="86"/>
      <c r="O428" s="86"/>
      <c r="P428" s="84"/>
      <c r="Q428" s="84"/>
      <c r="R428" s="84"/>
      <c r="S428" s="84"/>
      <c r="T428" s="84"/>
      <c r="U428" s="84"/>
      <c r="W428" s="1">
        <f t="shared" si="36"/>
        <v>375</v>
      </c>
    </row>
    <row r="429" spans="2:32" ht="27" customHeight="1" x14ac:dyDescent="0.2">
      <c r="B429" s="19" t="str">
        <f t="shared" si="33"/>
        <v>ZZ</v>
      </c>
      <c r="C429" s="79" t="str">
        <f t="shared" ref="C429:C492" si="41">IF(W429&lt;$Z$21,W429,"")</f>
        <v/>
      </c>
      <c r="D429" s="74" t="str">
        <f t="array" ref="D429">IF(E429:E793="","",$K$13)</f>
        <v/>
      </c>
      <c r="E429" s="73" t="str">
        <f t="shared" ref="E429:E492" si="42">IF(F429="","",F429)</f>
        <v/>
      </c>
      <c r="F429" s="74" t="str">
        <f t="shared" ref="F429:F492" si="43">IF(C429="","",F428+1)</f>
        <v/>
      </c>
      <c r="G429" s="82"/>
      <c r="H429" s="83"/>
      <c r="I429" s="82"/>
      <c r="J429" s="83"/>
      <c r="K429" s="86"/>
      <c r="L429" s="86"/>
      <c r="M429" s="86"/>
      <c r="N429" s="86"/>
      <c r="O429" s="86"/>
      <c r="P429" s="84"/>
      <c r="Q429" s="84"/>
      <c r="R429" s="84"/>
      <c r="S429" s="84"/>
      <c r="T429" s="84"/>
      <c r="U429" s="84"/>
      <c r="W429" s="1">
        <f t="shared" si="36"/>
        <v>376</v>
      </c>
    </row>
    <row r="430" spans="2:32" ht="27" customHeight="1" x14ac:dyDescent="0.2">
      <c r="B430" s="19" t="str">
        <f t="shared" si="33"/>
        <v>ZZ</v>
      </c>
      <c r="C430" s="79" t="str">
        <f t="shared" si="41"/>
        <v/>
      </c>
      <c r="D430" s="74" t="str">
        <f t="array" ref="D430">IF(E430:E794="","",$K$13)</f>
        <v/>
      </c>
      <c r="E430" s="73" t="str">
        <f t="shared" si="42"/>
        <v/>
      </c>
      <c r="F430" s="74" t="str">
        <f t="shared" si="43"/>
        <v/>
      </c>
      <c r="G430" s="82"/>
      <c r="H430" s="83"/>
      <c r="I430" s="82"/>
      <c r="J430" s="83"/>
      <c r="K430" s="86"/>
      <c r="L430" s="86"/>
      <c r="M430" s="86"/>
      <c r="N430" s="86"/>
      <c r="O430" s="86"/>
      <c r="P430" s="84"/>
      <c r="Q430" s="84"/>
      <c r="R430" s="84"/>
      <c r="S430" s="84"/>
      <c r="T430" s="84"/>
      <c r="U430" s="84"/>
      <c r="W430" s="1">
        <f t="shared" si="36"/>
        <v>377</v>
      </c>
    </row>
    <row r="431" spans="2:32" ht="27" customHeight="1" x14ac:dyDescent="0.2">
      <c r="B431" s="19" t="str">
        <f t="shared" si="33"/>
        <v>ZZ</v>
      </c>
      <c r="C431" s="79" t="str">
        <f t="shared" si="41"/>
        <v/>
      </c>
      <c r="D431" s="74" t="str">
        <f t="array" ref="D431">IF(E431:E795="","",$K$13)</f>
        <v/>
      </c>
      <c r="E431" s="73" t="str">
        <f t="shared" si="42"/>
        <v/>
      </c>
      <c r="F431" s="74" t="str">
        <f t="shared" si="43"/>
        <v/>
      </c>
      <c r="G431" s="82"/>
      <c r="H431" s="83"/>
      <c r="I431" s="82"/>
      <c r="J431" s="83"/>
      <c r="K431" s="86"/>
      <c r="L431" s="86"/>
      <c r="M431" s="86"/>
      <c r="N431" s="86"/>
      <c r="O431" s="86"/>
      <c r="P431" s="84"/>
      <c r="Q431" s="84"/>
      <c r="R431" s="84"/>
      <c r="S431" s="84"/>
      <c r="T431" s="84"/>
      <c r="U431" s="84"/>
      <c r="W431" s="1">
        <f t="shared" si="36"/>
        <v>378</v>
      </c>
    </row>
    <row r="432" spans="2:32" ht="27" customHeight="1" x14ac:dyDescent="0.2">
      <c r="B432" s="19" t="str">
        <f t="shared" si="33"/>
        <v>ZZ</v>
      </c>
      <c r="C432" s="79" t="str">
        <f t="shared" si="41"/>
        <v/>
      </c>
      <c r="D432" s="74" t="str">
        <f t="array" ref="D432">IF(E432:E796="","",$K$13)</f>
        <v/>
      </c>
      <c r="E432" s="73" t="str">
        <f t="shared" si="42"/>
        <v/>
      </c>
      <c r="F432" s="74" t="str">
        <f t="shared" si="43"/>
        <v/>
      </c>
      <c r="G432" s="82"/>
      <c r="H432" s="83"/>
      <c r="I432" s="82"/>
      <c r="J432" s="83"/>
      <c r="K432" s="86"/>
      <c r="L432" s="86"/>
      <c r="M432" s="86"/>
      <c r="N432" s="86"/>
      <c r="O432" s="86"/>
      <c r="P432" s="84"/>
      <c r="Q432" s="84"/>
      <c r="R432" s="84"/>
      <c r="S432" s="84"/>
      <c r="T432" s="84"/>
      <c r="U432" s="84"/>
      <c r="W432" s="1">
        <f t="shared" si="36"/>
        <v>379</v>
      </c>
    </row>
    <row r="433" spans="2:23" ht="27" customHeight="1" x14ac:dyDescent="0.2">
      <c r="B433" s="19" t="str">
        <f t="shared" si="33"/>
        <v>ZZ</v>
      </c>
      <c r="C433" s="79" t="str">
        <f t="shared" si="41"/>
        <v/>
      </c>
      <c r="D433" s="74" t="str">
        <f t="array" ref="D433">IF(E433:E797="","",$K$13)</f>
        <v/>
      </c>
      <c r="E433" s="73" t="str">
        <f t="shared" si="42"/>
        <v/>
      </c>
      <c r="F433" s="74" t="str">
        <f t="shared" si="43"/>
        <v/>
      </c>
      <c r="G433" s="82"/>
      <c r="H433" s="83"/>
      <c r="I433" s="82"/>
      <c r="J433" s="83"/>
      <c r="K433" s="86"/>
      <c r="L433" s="86"/>
      <c r="M433" s="86"/>
      <c r="N433" s="86"/>
      <c r="O433" s="86"/>
      <c r="P433" s="84"/>
      <c r="Q433" s="84"/>
      <c r="R433" s="84"/>
      <c r="S433" s="84"/>
      <c r="T433" s="84"/>
      <c r="U433" s="84"/>
      <c r="W433" s="1">
        <f t="shared" si="36"/>
        <v>380</v>
      </c>
    </row>
    <row r="434" spans="2:23" ht="27" customHeight="1" x14ac:dyDescent="0.2">
      <c r="B434" s="19" t="str">
        <f t="shared" si="33"/>
        <v>ZZ</v>
      </c>
      <c r="C434" s="79" t="str">
        <f t="shared" si="41"/>
        <v/>
      </c>
      <c r="D434" s="74" t="str">
        <f t="array" ref="D434">IF(E434:E798="","",$K$13)</f>
        <v/>
      </c>
      <c r="E434" s="73" t="str">
        <f t="shared" si="42"/>
        <v/>
      </c>
      <c r="F434" s="74" t="str">
        <f t="shared" si="43"/>
        <v/>
      </c>
      <c r="G434" s="82"/>
      <c r="H434" s="83"/>
      <c r="I434" s="82"/>
      <c r="J434" s="83"/>
      <c r="K434" s="86"/>
      <c r="L434" s="86"/>
      <c r="M434" s="86"/>
      <c r="N434" s="86"/>
      <c r="O434" s="86"/>
      <c r="P434" s="84"/>
      <c r="Q434" s="84"/>
      <c r="R434" s="84"/>
      <c r="S434" s="84"/>
      <c r="T434" s="84"/>
      <c r="U434" s="84"/>
      <c r="W434" s="1">
        <f t="shared" si="36"/>
        <v>381</v>
      </c>
    </row>
    <row r="435" spans="2:23" ht="27" customHeight="1" x14ac:dyDescent="0.2">
      <c r="B435" s="19" t="str">
        <f t="shared" si="33"/>
        <v>ZZ</v>
      </c>
      <c r="C435" s="79" t="str">
        <f t="shared" si="41"/>
        <v/>
      </c>
      <c r="D435" s="74" t="str">
        <f t="array" ref="D435">IF(E435:E799="","",$K$13)</f>
        <v/>
      </c>
      <c r="E435" s="73" t="str">
        <f t="shared" si="42"/>
        <v/>
      </c>
      <c r="F435" s="74" t="str">
        <f t="shared" si="43"/>
        <v/>
      </c>
      <c r="G435" s="82"/>
      <c r="H435" s="83"/>
      <c r="I435" s="82"/>
      <c r="J435" s="83"/>
      <c r="K435" s="86"/>
      <c r="L435" s="86"/>
      <c r="M435" s="86"/>
      <c r="N435" s="86"/>
      <c r="O435" s="86"/>
      <c r="P435" s="84"/>
      <c r="Q435" s="84"/>
      <c r="R435" s="84"/>
      <c r="S435" s="84"/>
      <c r="T435" s="84"/>
      <c r="U435" s="84"/>
      <c r="W435" s="1">
        <f t="shared" si="36"/>
        <v>382</v>
      </c>
    </row>
    <row r="436" spans="2:23" ht="27" customHeight="1" x14ac:dyDescent="0.2">
      <c r="B436" s="19" t="str">
        <f t="shared" si="33"/>
        <v>ZZ</v>
      </c>
      <c r="C436" s="79" t="str">
        <f t="shared" si="41"/>
        <v/>
      </c>
      <c r="D436" s="74" t="str">
        <f t="array" ref="D436">IF(E436:E800="","",$K$13)</f>
        <v/>
      </c>
      <c r="E436" s="73" t="str">
        <f t="shared" si="42"/>
        <v/>
      </c>
      <c r="F436" s="74" t="str">
        <f t="shared" si="43"/>
        <v/>
      </c>
      <c r="G436" s="82"/>
      <c r="H436" s="83"/>
      <c r="I436" s="82"/>
      <c r="J436" s="83"/>
      <c r="K436" s="86"/>
      <c r="L436" s="86"/>
      <c r="M436" s="86"/>
      <c r="N436" s="86"/>
      <c r="O436" s="86"/>
      <c r="P436" s="84"/>
      <c r="Q436" s="84"/>
      <c r="R436" s="84"/>
      <c r="S436" s="84"/>
      <c r="T436" s="84"/>
      <c r="U436" s="84"/>
      <c r="W436" s="1">
        <f t="shared" si="36"/>
        <v>383</v>
      </c>
    </row>
    <row r="437" spans="2:23" ht="27" customHeight="1" x14ac:dyDescent="0.2">
      <c r="B437" s="19" t="str">
        <f t="shared" si="33"/>
        <v>ZZ</v>
      </c>
      <c r="C437" s="79" t="str">
        <f t="shared" si="41"/>
        <v/>
      </c>
      <c r="D437" s="74" t="str">
        <f t="array" ref="D437">IF(E437:E801="","",$K$13)</f>
        <v/>
      </c>
      <c r="E437" s="73" t="str">
        <f t="shared" si="42"/>
        <v/>
      </c>
      <c r="F437" s="74" t="str">
        <f t="shared" si="43"/>
        <v/>
      </c>
      <c r="G437" s="82"/>
      <c r="H437" s="83"/>
      <c r="I437" s="82"/>
      <c r="J437" s="83"/>
      <c r="K437" s="86"/>
      <c r="L437" s="86"/>
      <c r="M437" s="86"/>
      <c r="N437" s="86"/>
      <c r="O437" s="86"/>
      <c r="P437" s="84"/>
      <c r="Q437" s="84"/>
      <c r="R437" s="84"/>
      <c r="S437" s="84"/>
      <c r="T437" s="84"/>
      <c r="U437" s="84"/>
      <c r="W437" s="1">
        <f t="shared" si="36"/>
        <v>384</v>
      </c>
    </row>
    <row r="438" spans="2:23" ht="27" customHeight="1" x14ac:dyDescent="0.2">
      <c r="B438" s="19" t="str">
        <f t="shared" si="33"/>
        <v>ZZ</v>
      </c>
      <c r="C438" s="79" t="str">
        <f t="shared" si="41"/>
        <v/>
      </c>
      <c r="D438" s="74" t="str">
        <f t="array" ref="D438">IF(E438:E802="","",$K$13)</f>
        <v/>
      </c>
      <c r="E438" s="73" t="str">
        <f t="shared" si="42"/>
        <v/>
      </c>
      <c r="F438" s="74" t="str">
        <f t="shared" si="43"/>
        <v/>
      </c>
      <c r="G438" s="82"/>
      <c r="H438" s="83"/>
      <c r="I438" s="82"/>
      <c r="J438" s="83"/>
      <c r="K438" s="86"/>
      <c r="L438" s="86"/>
      <c r="M438" s="86"/>
      <c r="N438" s="86"/>
      <c r="O438" s="86"/>
      <c r="P438" s="84"/>
      <c r="Q438" s="84"/>
      <c r="R438" s="84"/>
      <c r="S438" s="84"/>
      <c r="T438" s="84"/>
      <c r="U438" s="84"/>
      <c r="W438" s="1">
        <f t="shared" si="36"/>
        <v>385</v>
      </c>
    </row>
    <row r="439" spans="2:23" ht="27" customHeight="1" x14ac:dyDescent="0.2">
      <c r="B439" s="19" t="str">
        <f t="shared" ref="B439:B502" si="44">IF(H439="","ZZ","AA")</f>
        <v>ZZ</v>
      </c>
      <c r="C439" s="79" t="str">
        <f t="shared" si="41"/>
        <v/>
      </c>
      <c r="D439" s="74" t="str">
        <f t="array" ref="D439">IF(E439:E803="","",$K$13)</f>
        <v/>
      </c>
      <c r="E439" s="73" t="str">
        <f t="shared" si="42"/>
        <v/>
      </c>
      <c r="F439" s="74" t="str">
        <f t="shared" si="43"/>
        <v/>
      </c>
      <c r="G439" s="82"/>
      <c r="H439" s="83"/>
      <c r="I439" s="82"/>
      <c r="J439" s="83"/>
      <c r="K439" s="86"/>
      <c r="L439" s="86"/>
      <c r="M439" s="86"/>
      <c r="N439" s="86"/>
      <c r="O439" s="86"/>
      <c r="P439" s="84"/>
      <c r="Q439" s="84"/>
      <c r="R439" s="84"/>
      <c r="S439" s="84"/>
      <c r="T439" s="84"/>
      <c r="U439" s="84"/>
      <c r="W439" s="1">
        <f t="shared" si="36"/>
        <v>386</v>
      </c>
    </row>
    <row r="440" spans="2:23" ht="27" customHeight="1" x14ac:dyDescent="0.2">
      <c r="B440" s="19" t="str">
        <f t="shared" si="44"/>
        <v>ZZ</v>
      </c>
      <c r="C440" s="79" t="str">
        <f t="shared" si="41"/>
        <v/>
      </c>
      <c r="D440" s="74" t="str">
        <f t="array" ref="D440">IF(E440:E804="","",$K$13)</f>
        <v/>
      </c>
      <c r="E440" s="73" t="str">
        <f t="shared" si="42"/>
        <v/>
      </c>
      <c r="F440" s="74" t="str">
        <f t="shared" si="43"/>
        <v/>
      </c>
      <c r="G440" s="82"/>
      <c r="H440" s="83"/>
      <c r="I440" s="82"/>
      <c r="J440" s="83"/>
      <c r="K440" s="86"/>
      <c r="L440" s="86"/>
      <c r="M440" s="86"/>
      <c r="N440" s="86"/>
      <c r="O440" s="86"/>
      <c r="P440" s="84"/>
      <c r="Q440" s="84"/>
      <c r="R440" s="84"/>
      <c r="S440" s="84"/>
      <c r="T440" s="84"/>
      <c r="U440" s="84"/>
      <c r="W440" s="1">
        <f t="shared" ref="W440:W503" si="45">W439+1</f>
        <v>387</v>
      </c>
    </row>
    <row r="441" spans="2:23" ht="27" customHeight="1" x14ac:dyDescent="0.2">
      <c r="B441" s="19" t="str">
        <f t="shared" si="44"/>
        <v>ZZ</v>
      </c>
      <c r="C441" s="79" t="str">
        <f t="shared" si="41"/>
        <v/>
      </c>
      <c r="D441" s="74" t="str">
        <f t="array" ref="D441">IF(E441:E805="","",$K$13)</f>
        <v/>
      </c>
      <c r="E441" s="73" t="str">
        <f t="shared" si="42"/>
        <v/>
      </c>
      <c r="F441" s="74" t="str">
        <f t="shared" si="43"/>
        <v/>
      </c>
      <c r="G441" s="82"/>
      <c r="H441" s="83"/>
      <c r="I441" s="82"/>
      <c r="J441" s="83"/>
      <c r="K441" s="86"/>
      <c r="L441" s="86"/>
      <c r="M441" s="86"/>
      <c r="N441" s="86"/>
      <c r="O441" s="86"/>
      <c r="P441" s="84"/>
      <c r="Q441" s="84"/>
      <c r="R441" s="84"/>
      <c r="S441" s="84"/>
      <c r="T441" s="84"/>
      <c r="U441" s="84"/>
      <c r="W441" s="1">
        <f t="shared" si="45"/>
        <v>388</v>
      </c>
    </row>
    <row r="442" spans="2:23" ht="27" customHeight="1" x14ac:dyDescent="0.2">
      <c r="B442" s="19" t="str">
        <f t="shared" si="44"/>
        <v>ZZ</v>
      </c>
      <c r="C442" s="79" t="str">
        <f t="shared" si="41"/>
        <v/>
      </c>
      <c r="D442" s="74" t="str">
        <f t="array" ref="D442">IF(E442:E806="","",$K$13)</f>
        <v/>
      </c>
      <c r="E442" s="73" t="str">
        <f t="shared" si="42"/>
        <v/>
      </c>
      <c r="F442" s="74" t="str">
        <f t="shared" si="43"/>
        <v/>
      </c>
      <c r="G442" s="82"/>
      <c r="H442" s="83"/>
      <c r="I442" s="82"/>
      <c r="J442" s="83"/>
      <c r="K442" s="86"/>
      <c r="L442" s="86"/>
      <c r="M442" s="86"/>
      <c r="N442" s="86"/>
      <c r="O442" s="86"/>
      <c r="P442" s="84"/>
      <c r="Q442" s="84"/>
      <c r="R442" s="84"/>
      <c r="S442" s="84"/>
      <c r="T442" s="84"/>
      <c r="U442" s="84"/>
      <c r="W442" s="1">
        <f t="shared" si="45"/>
        <v>389</v>
      </c>
    </row>
    <row r="443" spans="2:23" ht="27" customHeight="1" x14ac:dyDescent="0.2">
      <c r="B443" s="19" t="str">
        <f t="shared" si="44"/>
        <v>ZZ</v>
      </c>
      <c r="C443" s="79" t="str">
        <f t="shared" si="41"/>
        <v/>
      </c>
      <c r="D443" s="74" t="str">
        <f t="array" ref="D443">IF(E443:E807="","",$K$13)</f>
        <v/>
      </c>
      <c r="E443" s="73" t="str">
        <f t="shared" si="42"/>
        <v/>
      </c>
      <c r="F443" s="74" t="str">
        <f t="shared" si="43"/>
        <v/>
      </c>
      <c r="G443" s="82"/>
      <c r="H443" s="83"/>
      <c r="I443" s="82"/>
      <c r="J443" s="83"/>
      <c r="K443" s="86"/>
      <c r="L443" s="86"/>
      <c r="M443" s="86"/>
      <c r="N443" s="86"/>
      <c r="O443" s="86"/>
      <c r="P443" s="84"/>
      <c r="Q443" s="84"/>
      <c r="R443" s="84"/>
      <c r="S443" s="84"/>
      <c r="T443" s="84"/>
      <c r="U443" s="84"/>
      <c r="W443" s="1">
        <f t="shared" si="45"/>
        <v>390</v>
      </c>
    </row>
    <row r="444" spans="2:23" ht="27" customHeight="1" x14ac:dyDescent="0.2">
      <c r="B444" s="19" t="str">
        <f t="shared" si="44"/>
        <v>ZZ</v>
      </c>
      <c r="C444" s="79" t="str">
        <f t="shared" si="41"/>
        <v/>
      </c>
      <c r="D444" s="74" t="str">
        <f t="array" ref="D444">IF(E444:E808="","",$K$13)</f>
        <v/>
      </c>
      <c r="E444" s="73" t="str">
        <f t="shared" si="42"/>
        <v/>
      </c>
      <c r="F444" s="74" t="str">
        <f t="shared" si="43"/>
        <v/>
      </c>
      <c r="G444" s="82"/>
      <c r="H444" s="83"/>
      <c r="I444" s="82"/>
      <c r="J444" s="83"/>
      <c r="K444" s="86"/>
      <c r="L444" s="86"/>
      <c r="M444" s="86"/>
      <c r="N444" s="86"/>
      <c r="O444" s="86"/>
      <c r="P444" s="84"/>
      <c r="Q444" s="84"/>
      <c r="R444" s="84"/>
      <c r="S444" s="84"/>
      <c r="T444" s="84"/>
      <c r="U444" s="84"/>
      <c r="W444" s="1">
        <f t="shared" si="45"/>
        <v>391</v>
      </c>
    </row>
    <row r="445" spans="2:23" ht="27" customHeight="1" x14ac:dyDescent="0.2">
      <c r="B445" s="19" t="str">
        <f t="shared" si="44"/>
        <v>ZZ</v>
      </c>
      <c r="C445" s="79" t="str">
        <f t="shared" si="41"/>
        <v/>
      </c>
      <c r="D445" s="74" t="str">
        <f t="array" ref="D445">IF(E445:E809="","",$K$13)</f>
        <v/>
      </c>
      <c r="E445" s="73" t="str">
        <f t="shared" si="42"/>
        <v/>
      </c>
      <c r="F445" s="74" t="str">
        <f t="shared" si="43"/>
        <v/>
      </c>
      <c r="G445" s="82"/>
      <c r="H445" s="83"/>
      <c r="I445" s="82"/>
      <c r="J445" s="83"/>
      <c r="K445" s="86"/>
      <c r="L445" s="86"/>
      <c r="M445" s="86"/>
      <c r="N445" s="86"/>
      <c r="O445" s="86"/>
      <c r="P445" s="84"/>
      <c r="Q445" s="84"/>
      <c r="R445" s="84"/>
      <c r="S445" s="84"/>
      <c r="T445" s="84"/>
      <c r="U445" s="84"/>
      <c r="W445" s="1">
        <f t="shared" si="45"/>
        <v>392</v>
      </c>
    </row>
    <row r="446" spans="2:23" ht="27" customHeight="1" x14ac:dyDescent="0.2">
      <c r="B446" s="19" t="str">
        <f t="shared" si="44"/>
        <v>ZZ</v>
      </c>
      <c r="C446" s="79" t="str">
        <f t="shared" si="41"/>
        <v/>
      </c>
      <c r="D446" s="74" t="str">
        <f t="array" ref="D446">IF(E446:E810="","",$K$13)</f>
        <v/>
      </c>
      <c r="E446" s="73" t="str">
        <f t="shared" si="42"/>
        <v/>
      </c>
      <c r="F446" s="74" t="str">
        <f t="shared" si="43"/>
        <v/>
      </c>
      <c r="G446" s="82"/>
      <c r="H446" s="83"/>
      <c r="I446" s="82"/>
      <c r="J446" s="83"/>
      <c r="K446" s="86"/>
      <c r="L446" s="86"/>
      <c r="M446" s="86"/>
      <c r="N446" s="86"/>
      <c r="O446" s="86"/>
      <c r="P446" s="84"/>
      <c r="Q446" s="84"/>
      <c r="R446" s="84"/>
      <c r="S446" s="84"/>
      <c r="T446" s="84"/>
      <c r="U446" s="84"/>
      <c r="W446" s="1">
        <f t="shared" si="45"/>
        <v>393</v>
      </c>
    </row>
    <row r="447" spans="2:23" ht="27" customHeight="1" x14ac:dyDescent="0.2">
      <c r="B447" s="19" t="str">
        <f t="shared" si="44"/>
        <v>ZZ</v>
      </c>
      <c r="C447" s="79" t="str">
        <f t="shared" si="41"/>
        <v/>
      </c>
      <c r="D447" s="74" t="str">
        <f t="array" ref="D447">IF(E447:E811="","",$K$13)</f>
        <v/>
      </c>
      <c r="E447" s="73" t="str">
        <f t="shared" si="42"/>
        <v/>
      </c>
      <c r="F447" s="74" t="str">
        <f t="shared" si="43"/>
        <v/>
      </c>
      <c r="G447" s="82"/>
      <c r="H447" s="83"/>
      <c r="I447" s="82"/>
      <c r="J447" s="83"/>
      <c r="K447" s="86"/>
      <c r="L447" s="86"/>
      <c r="M447" s="86"/>
      <c r="N447" s="86"/>
      <c r="O447" s="86"/>
      <c r="P447" s="84"/>
      <c r="Q447" s="84"/>
      <c r="R447" s="84"/>
      <c r="S447" s="84"/>
      <c r="T447" s="84"/>
      <c r="U447" s="84"/>
      <c r="W447" s="1">
        <f t="shared" si="45"/>
        <v>394</v>
      </c>
    </row>
    <row r="448" spans="2:23" ht="27" customHeight="1" x14ac:dyDescent="0.2">
      <c r="B448" s="19" t="str">
        <f t="shared" si="44"/>
        <v>ZZ</v>
      </c>
      <c r="C448" s="79" t="str">
        <f t="shared" si="41"/>
        <v/>
      </c>
      <c r="D448" s="74" t="str">
        <f t="array" ref="D448">IF(E448:E812="","",$K$13)</f>
        <v/>
      </c>
      <c r="E448" s="73" t="str">
        <f t="shared" si="42"/>
        <v/>
      </c>
      <c r="F448" s="74" t="str">
        <f t="shared" si="43"/>
        <v/>
      </c>
      <c r="G448" s="82"/>
      <c r="H448" s="83"/>
      <c r="I448" s="82"/>
      <c r="J448" s="83"/>
      <c r="K448" s="86"/>
      <c r="L448" s="86"/>
      <c r="M448" s="86"/>
      <c r="N448" s="86"/>
      <c r="O448" s="86"/>
      <c r="P448" s="84"/>
      <c r="Q448" s="84"/>
      <c r="R448" s="84"/>
      <c r="S448" s="84"/>
      <c r="T448" s="84"/>
      <c r="U448" s="84"/>
      <c r="W448" s="1">
        <f t="shared" si="45"/>
        <v>395</v>
      </c>
    </row>
    <row r="449" spans="2:23" ht="27" customHeight="1" x14ac:dyDescent="0.2">
      <c r="B449" s="19" t="str">
        <f t="shared" si="44"/>
        <v>ZZ</v>
      </c>
      <c r="C449" s="79" t="str">
        <f t="shared" si="41"/>
        <v/>
      </c>
      <c r="D449" s="74" t="str">
        <f t="array" ref="D449">IF(E449:E813="","",$K$13)</f>
        <v/>
      </c>
      <c r="E449" s="73" t="str">
        <f t="shared" si="42"/>
        <v/>
      </c>
      <c r="F449" s="74" t="str">
        <f t="shared" si="43"/>
        <v/>
      </c>
      <c r="G449" s="82"/>
      <c r="H449" s="83"/>
      <c r="I449" s="82"/>
      <c r="J449" s="83"/>
      <c r="K449" s="86"/>
      <c r="L449" s="86"/>
      <c r="M449" s="86"/>
      <c r="N449" s="86"/>
      <c r="O449" s="86"/>
      <c r="P449" s="84"/>
      <c r="Q449" s="84"/>
      <c r="R449" s="84"/>
      <c r="S449" s="84"/>
      <c r="T449" s="84"/>
      <c r="U449" s="84"/>
      <c r="W449" s="1">
        <f t="shared" si="45"/>
        <v>396</v>
      </c>
    </row>
    <row r="450" spans="2:23" ht="27" customHeight="1" x14ac:dyDescent="0.2">
      <c r="B450" s="19" t="str">
        <f t="shared" si="44"/>
        <v>ZZ</v>
      </c>
      <c r="C450" s="79" t="str">
        <f t="shared" si="41"/>
        <v/>
      </c>
      <c r="D450" s="74" t="str">
        <f t="array" ref="D450">IF(E450:E814="","",$K$13)</f>
        <v/>
      </c>
      <c r="E450" s="73" t="str">
        <f t="shared" si="42"/>
        <v/>
      </c>
      <c r="F450" s="74" t="str">
        <f t="shared" si="43"/>
        <v/>
      </c>
      <c r="G450" s="82"/>
      <c r="H450" s="83"/>
      <c r="I450" s="82"/>
      <c r="J450" s="83"/>
      <c r="K450" s="86"/>
      <c r="L450" s="86"/>
      <c r="M450" s="86"/>
      <c r="N450" s="86"/>
      <c r="O450" s="86"/>
      <c r="P450" s="84"/>
      <c r="Q450" s="84"/>
      <c r="R450" s="84"/>
      <c r="S450" s="84"/>
      <c r="T450" s="84"/>
      <c r="U450" s="84"/>
      <c r="W450" s="1">
        <f t="shared" si="45"/>
        <v>397</v>
      </c>
    </row>
    <row r="451" spans="2:23" ht="27" customHeight="1" x14ac:dyDescent="0.2">
      <c r="B451" s="19" t="str">
        <f t="shared" si="44"/>
        <v>ZZ</v>
      </c>
      <c r="C451" s="79" t="str">
        <f t="shared" si="41"/>
        <v/>
      </c>
      <c r="D451" s="74" t="str">
        <f t="array" ref="D451">IF(E451:E815="","",$K$13)</f>
        <v/>
      </c>
      <c r="E451" s="73" t="str">
        <f t="shared" si="42"/>
        <v/>
      </c>
      <c r="F451" s="74" t="str">
        <f t="shared" si="43"/>
        <v/>
      </c>
      <c r="G451" s="82"/>
      <c r="H451" s="83"/>
      <c r="I451" s="82"/>
      <c r="J451" s="83"/>
      <c r="K451" s="86"/>
      <c r="L451" s="86"/>
      <c r="M451" s="86"/>
      <c r="N451" s="86"/>
      <c r="O451" s="86"/>
      <c r="P451" s="84"/>
      <c r="Q451" s="84"/>
      <c r="R451" s="84"/>
      <c r="S451" s="84"/>
      <c r="T451" s="84"/>
      <c r="U451" s="84"/>
      <c r="W451" s="1">
        <f t="shared" si="45"/>
        <v>398</v>
      </c>
    </row>
    <row r="452" spans="2:23" ht="27" customHeight="1" x14ac:dyDescent="0.2">
      <c r="B452" s="19" t="str">
        <f t="shared" si="44"/>
        <v>ZZ</v>
      </c>
      <c r="C452" s="79" t="str">
        <f t="shared" si="41"/>
        <v/>
      </c>
      <c r="D452" s="74" t="str">
        <f t="array" ref="D452">IF(E452:E816="","",$K$13)</f>
        <v/>
      </c>
      <c r="E452" s="73" t="str">
        <f t="shared" si="42"/>
        <v/>
      </c>
      <c r="F452" s="74" t="str">
        <f t="shared" si="43"/>
        <v/>
      </c>
      <c r="G452" s="82"/>
      <c r="H452" s="83"/>
      <c r="I452" s="82"/>
      <c r="J452" s="83"/>
      <c r="K452" s="86"/>
      <c r="L452" s="86"/>
      <c r="M452" s="86"/>
      <c r="N452" s="86"/>
      <c r="O452" s="86"/>
      <c r="P452" s="84"/>
      <c r="Q452" s="84"/>
      <c r="R452" s="84"/>
      <c r="S452" s="84"/>
      <c r="T452" s="84"/>
      <c r="U452" s="84"/>
      <c r="W452" s="1">
        <f t="shared" si="45"/>
        <v>399</v>
      </c>
    </row>
    <row r="453" spans="2:23" ht="27" customHeight="1" x14ac:dyDescent="0.2">
      <c r="B453" s="19" t="str">
        <f t="shared" si="44"/>
        <v>ZZ</v>
      </c>
      <c r="C453" s="79" t="str">
        <f t="shared" si="41"/>
        <v/>
      </c>
      <c r="D453" s="74" t="str">
        <f t="array" ref="D453">IF(E453:E817="","",$K$13)</f>
        <v/>
      </c>
      <c r="E453" s="73" t="str">
        <f t="shared" si="42"/>
        <v/>
      </c>
      <c r="F453" s="74" t="str">
        <f t="shared" si="43"/>
        <v/>
      </c>
      <c r="G453" s="82"/>
      <c r="H453" s="83"/>
      <c r="I453" s="82"/>
      <c r="J453" s="83"/>
      <c r="K453" s="86"/>
      <c r="L453" s="86"/>
      <c r="M453" s="86"/>
      <c r="N453" s="86"/>
      <c r="O453" s="86"/>
      <c r="P453" s="84"/>
      <c r="Q453" s="84"/>
      <c r="R453" s="84"/>
      <c r="S453" s="84"/>
      <c r="T453" s="84"/>
      <c r="U453" s="84"/>
      <c r="W453" s="1">
        <f t="shared" si="45"/>
        <v>400</v>
      </c>
    </row>
    <row r="454" spans="2:23" ht="27" customHeight="1" x14ac:dyDescent="0.2">
      <c r="B454" s="19" t="str">
        <f t="shared" si="44"/>
        <v>ZZ</v>
      </c>
      <c r="C454" s="79" t="str">
        <f t="shared" si="41"/>
        <v/>
      </c>
      <c r="D454" s="74" t="str">
        <f t="array" ref="D454">IF(E454:E818="","",$K$13)</f>
        <v/>
      </c>
      <c r="E454" s="73" t="str">
        <f t="shared" si="42"/>
        <v/>
      </c>
      <c r="F454" s="74" t="str">
        <f t="shared" si="43"/>
        <v/>
      </c>
      <c r="G454" s="82"/>
      <c r="H454" s="83"/>
      <c r="I454" s="82"/>
      <c r="J454" s="83"/>
      <c r="K454" s="86"/>
      <c r="L454" s="86"/>
      <c r="M454" s="86"/>
      <c r="N454" s="86"/>
      <c r="O454" s="86"/>
      <c r="P454" s="84"/>
      <c r="Q454" s="84"/>
      <c r="R454" s="84"/>
      <c r="S454" s="84"/>
      <c r="T454" s="84"/>
      <c r="U454" s="84"/>
      <c r="W454" s="1">
        <f t="shared" si="45"/>
        <v>401</v>
      </c>
    </row>
    <row r="455" spans="2:23" ht="27" customHeight="1" x14ac:dyDescent="0.2">
      <c r="B455" s="19" t="str">
        <f t="shared" si="44"/>
        <v>ZZ</v>
      </c>
      <c r="C455" s="79" t="str">
        <f t="shared" si="41"/>
        <v/>
      </c>
      <c r="D455" s="74" t="str">
        <f t="array" ref="D455">IF(E455:E819="","",$K$13)</f>
        <v/>
      </c>
      <c r="E455" s="73" t="str">
        <f t="shared" si="42"/>
        <v/>
      </c>
      <c r="F455" s="74" t="str">
        <f t="shared" si="43"/>
        <v/>
      </c>
      <c r="G455" s="82"/>
      <c r="H455" s="83"/>
      <c r="I455" s="82"/>
      <c r="J455" s="83"/>
      <c r="K455" s="86"/>
      <c r="L455" s="86"/>
      <c r="M455" s="86"/>
      <c r="N455" s="86"/>
      <c r="O455" s="86"/>
      <c r="P455" s="84"/>
      <c r="Q455" s="84"/>
      <c r="R455" s="84"/>
      <c r="S455" s="84"/>
      <c r="T455" s="84"/>
      <c r="U455" s="84"/>
      <c r="W455" s="1">
        <f t="shared" si="45"/>
        <v>402</v>
      </c>
    </row>
    <row r="456" spans="2:23" ht="27" customHeight="1" x14ac:dyDescent="0.2">
      <c r="B456" s="19" t="str">
        <f t="shared" si="44"/>
        <v>ZZ</v>
      </c>
      <c r="C456" s="79" t="str">
        <f t="shared" si="41"/>
        <v/>
      </c>
      <c r="D456" s="74" t="str">
        <f t="array" ref="D456">IF(E456:E820="","",$K$13)</f>
        <v/>
      </c>
      <c r="E456" s="73" t="str">
        <f t="shared" si="42"/>
        <v/>
      </c>
      <c r="F456" s="74" t="str">
        <f t="shared" si="43"/>
        <v/>
      </c>
      <c r="G456" s="82"/>
      <c r="H456" s="83"/>
      <c r="I456" s="82"/>
      <c r="J456" s="83"/>
      <c r="K456" s="86"/>
      <c r="L456" s="86"/>
      <c r="M456" s="86"/>
      <c r="N456" s="86"/>
      <c r="O456" s="86"/>
      <c r="P456" s="84"/>
      <c r="Q456" s="84"/>
      <c r="R456" s="84"/>
      <c r="S456" s="84"/>
      <c r="T456" s="84"/>
      <c r="U456" s="84"/>
      <c r="W456" s="1">
        <f t="shared" si="45"/>
        <v>403</v>
      </c>
    </row>
    <row r="457" spans="2:23" ht="27" customHeight="1" x14ac:dyDescent="0.2">
      <c r="B457" s="19" t="str">
        <f t="shared" si="44"/>
        <v>ZZ</v>
      </c>
      <c r="C457" s="79" t="str">
        <f t="shared" si="41"/>
        <v/>
      </c>
      <c r="D457" s="74" t="str">
        <f t="array" ref="D457">IF(E457:E821="","",$K$13)</f>
        <v/>
      </c>
      <c r="E457" s="73" t="str">
        <f t="shared" si="42"/>
        <v/>
      </c>
      <c r="F457" s="74" t="str">
        <f t="shared" si="43"/>
        <v/>
      </c>
      <c r="G457" s="82"/>
      <c r="H457" s="83"/>
      <c r="I457" s="82"/>
      <c r="J457" s="83"/>
      <c r="K457" s="86"/>
      <c r="L457" s="86"/>
      <c r="M457" s="86"/>
      <c r="N457" s="86"/>
      <c r="O457" s="86"/>
      <c r="P457" s="84"/>
      <c r="Q457" s="84"/>
      <c r="R457" s="84"/>
      <c r="S457" s="84"/>
      <c r="T457" s="84"/>
      <c r="U457" s="84"/>
      <c r="W457" s="1">
        <f t="shared" si="45"/>
        <v>404</v>
      </c>
    </row>
    <row r="458" spans="2:23" ht="27" customHeight="1" x14ac:dyDescent="0.2">
      <c r="B458" s="19" t="str">
        <f t="shared" si="44"/>
        <v>ZZ</v>
      </c>
      <c r="C458" s="79" t="str">
        <f t="shared" si="41"/>
        <v/>
      </c>
      <c r="D458" s="74" t="str">
        <f t="array" ref="D458">IF(E458:E822="","",$K$13)</f>
        <v/>
      </c>
      <c r="E458" s="73" t="str">
        <f t="shared" si="42"/>
        <v/>
      </c>
      <c r="F458" s="74" t="str">
        <f t="shared" si="43"/>
        <v/>
      </c>
      <c r="G458" s="82"/>
      <c r="H458" s="83"/>
      <c r="I458" s="82"/>
      <c r="J458" s="83"/>
      <c r="K458" s="86"/>
      <c r="L458" s="86"/>
      <c r="M458" s="86"/>
      <c r="N458" s="86"/>
      <c r="O458" s="86"/>
      <c r="P458" s="84"/>
      <c r="Q458" s="84"/>
      <c r="R458" s="84"/>
      <c r="S458" s="84"/>
      <c r="T458" s="84"/>
      <c r="U458" s="84"/>
      <c r="W458" s="1">
        <f t="shared" si="45"/>
        <v>405</v>
      </c>
    </row>
    <row r="459" spans="2:23" ht="27" customHeight="1" x14ac:dyDescent="0.2">
      <c r="B459" s="19" t="str">
        <f t="shared" si="44"/>
        <v>ZZ</v>
      </c>
      <c r="C459" s="79" t="str">
        <f t="shared" si="41"/>
        <v/>
      </c>
      <c r="D459" s="74" t="str">
        <f t="array" ref="D459">IF(E459:E823="","",$K$13)</f>
        <v/>
      </c>
      <c r="E459" s="73" t="str">
        <f t="shared" si="42"/>
        <v/>
      </c>
      <c r="F459" s="74" t="str">
        <f t="shared" si="43"/>
        <v/>
      </c>
      <c r="G459" s="82"/>
      <c r="H459" s="83"/>
      <c r="I459" s="82"/>
      <c r="J459" s="83"/>
      <c r="K459" s="86"/>
      <c r="L459" s="86"/>
      <c r="M459" s="86"/>
      <c r="N459" s="86"/>
      <c r="O459" s="86"/>
      <c r="P459" s="84"/>
      <c r="Q459" s="84"/>
      <c r="R459" s="84"/>
      <c r="S459" s="84"/>
      <c r="T459" s="84"/>
      <c r="U459" s="84"/>
      <c r="W459" s="1">
        <f t="shared" si="45"/>
        <v>406</v>
      </c>
    </row>
    <row r="460" spans="2:23" ht="27" customHeight="1" x14ac:dyDescent="0.2">
      <c r="B460" s="19" t="str">
        <f t="shared" si="44"/>
        <v>ZZ</v>
      </c>
      <c r="C460" s="79" t="str">
        <f t="shared" si="41"/>
        <v/>
      </c>
      <c r="D460" s="74" t="str">
        <f t="array" ref="D460">IF(E460:E824="","",$K$13)</f>
        <v/>
      </c>
      <c r="E460" s="73" t="str">
        <f t="shared" si="42"/>
        <v/>
      </c>
      <c r="F460" s="74" t="str">
        <f t="shared" si="43"/>
        <v/>
      </c>
      <c r="G460" s="82"/>
      <c r="H460" s="83"/>
      <c r="I460" s="82"/>
      <c r="J460" s="83"/>
      <c r="K460" s="86"/>
      <c r="L460" s="86"/>
      <c r="M460" s="86"/>
      <c r="N460" s="86"/>
      <c r="O460" s="86"/>
      <c r="P460" s="84"/>
      <c r="Q460" s="84"/>
      <c r="R460" s="84"/>
      <c r="S460" s="84"/>
      <c r="T460" s="84"/>
      <c r="U460" s="84"/>
      <c r="W460" s="1">
        <f t="shared" si="45"/>
        <v>407</v>
      </c>
    </row>
    <row r="461" spans="2:23" ht="27" customHeight="1" x14ac:dyDescent="0.2">
      <c r="B461" s="19" t="str">
        <f t="shared" si="44"/>
        <v>ZZ</v>
      </c>
      <c r="C461" s="79" t="str">
        <f t="shared" si="41"/>
        <v/>
      </c>
      <c r="D461" s="74" t="str">
        <f t="array" ref="D461">IF(E461:E825="","",$K$13)</f>
        <v/>
      </c>
      <c r="E461" s="73" t="str">
        <f t="shared" si="42"/>
        <v/>
      </c>
      <c r="F461" s="74" t="str">
        <f t="shared" si="43"/>
        <v/>
      </c>
      <c r="G461" s="82"/>
      <c r="H461" s="83"/>
      <c r="I461" s="82"/>
      <c r="J461" s="83"/>
      <c r="K461" s="86"/>
      <c r="L461" s="86"/>
      <c r="M461" s="86"/>
      <c r="N461" s="86"/>
      <c r="O461" s="86"/>
      <c r="P461" s="84"/>
      <c r="Q461" s="84"/>
      <c r="R461" s="84"/>
      <c r="S461" s="84"/>
      <c r="T461" s="84"/>
      <c r="U461" s="84"/>
      <c r="W461" s="1">
        <f t="shared" si="45"/>
        <v>408</v>
      </c>
    </row>
    <row r="462" spans="2:23" ht="27" customHeight="1" x14ac:dyDescent="0.2">
      <c r="B462" s="19" t="str">
        <f t="shared" si="44"/>
        <v>ZZ</v>
      </c>
      <c r="C462" s="79" t="str">
        <f t="shared" si="41"/>
        <v/>
      </c>
      <c r="D462" s="74" t="str">
        <f t="array" ref="D462">IF(E462:E826="","",$K$13)</f>
        <v/>
      </c>
      <c r="E462" s="73" t="str">
        <f t="shared" si="42"/>
        <v/>
      </c>
      <c r="F462" s="74" t="str">
        <f t="shared" si="43"/>
        <v/>
      </c>
      <c r="G462" s="82"/>
      <c r="H462" s="83"/>
      <c r="I462" s="82"/>
      <c r="J462" s="83"/>
      <c r="K462" s="86"/>
      <c r="L462" s="86"/>
      <c r="M462" s="86"/>
      <c r="N462" s="86"/>
      <c r="O462" s="86"/>
      <c r="P462" s="84"/>
      <c r="Q462" s="84"/>
      <c r="R462" s="84"/>
      <c r="S462" s="84"/>
      <c r="T462" s="84"/>
      <c r="U462" s="84"/>
      <c r="W462" s="1">
        <f t="shared" si="45"/>
        <v>409</v>
      </c>
    </row>
    <row r="463" spans="2:23" ht="27" customHeight="1" x14ac:dyDescent="0.2">
      <c r="B463" s="19" t="str">
        <f t="shared" si="44"/>
        <v>ZZ</v>
      </c>
      <c r="C463" s="79" t="str">
        <f t="shared" si="41"/>
        <v/>
      </c>
      <c r="D463" s="74" t="str">
        <f t="array" ref="D463">IF(E463:E827="","",$K$13)</f>
        <v/>
      </c>
      <c r="E463" s="73" t="str">
        <f t="shared" si="42"/>
        <v/>
      </c>
      <c r="F463" s="74" t="str">
        <f t="shared" si="43"/>
        <v/>
      </c>
      <c r="G463" s="82"/>
      <c r="H463" s="83"/>
      <c r="I463" s="82"/>
      <c r="J463" s="83"/>
      <c r="K463" s="86"/>
      <c r="L463" s="86"/>
      <c r="M463" s="86"/>
      <c r="N463" s="86"/>
      <c r="O463" s="86"/>
      <c r="P463" s="84"/>
      <c r="Q463" s="84"/>
      <c r="R463" s="84"/>
      <c r="S463" s="84"/>
      <c r="T463" s="84"/>
      <c r="U463" s="84"/>
      <c r="W463" s="1">
        <f t="shared" si="45"/>
        <v>410</v>
      </c>
    </row>
    <row r="464" spans="2:23" ht="27" customHeight="1" x14ac:dyDescent="0.2">
      <c r="B464" s="19" t="str">
        <f t="shared" si="44"/>
        <v>ZZ</v>
      </c>
      <c r="C464" s="79" t="str">
        <f t="shared" si="41"/>
        <v/>
      </c>
      <c r="D464" s="74" t="str">
        <f t="array" ref="D464">IF(E464:E828="","",$K$13)</f>
        <v/>
      </c>
      <c r="E464" s="73" t="str">
        <f t="shared" si="42"/>
        <v/>
      </c>
      <c r="F464" s="74" t="str">
        <f t="shared" si="43"/>
        <v/>
      </c>
      <c r="G464" s="82"/>
      <c r="H464" s="83"/>
      <c r="I464" s="82"/>
      <c r="J464" s="83"/>
      <c r="K464" s="86"/>
      <c r="L464" s="86"/>
      <c r="M464" s="86"/>
      <c r="N464" s="86"/>
      <c r="O464" s="86"/>
      <c r="P464" s="84"/>
      <c r="Q464" s="84"/>
      <c r="R464" s="84"/>
      <c r="S464" s="84"/>
      <c r="T464" s="84"/>
      <c r="U464" s="84"/>
      <c r="W464" s="1">
        <f t="shared" si="45"/>
        <v>411</v>
      </c>
    </row>
    <row r="465" spans="2:23" ht="27" customHeight="1" x14ac:dyDescent="0.2">
      <c r="B465" s="19" t="str">
        <f t="shared" si="44"/>
        <v>ZZ</v>
      </c>
      <c r="C465" s="79" t="str">
        <f t="shared" si="41"/>
        <v/>
      </c>
      <c r="D465" s="74" t="str">
        <f t="array" ref="D465">IF(E465:E829="","",$K$13)</f>
        <v/>
      </c>
      <c r="E465" s="73" t="str">
        <f t="shared" si="42"/>
        <v/>
      </c>
      <c r="F465" s="74" t="str">
        <f t="shared" si="43"/>
        <v/>
      </c>
      <c r="G465" s="82"/>
      <c r="H465" s="83"/>
      <c r="I465" s="82"/>
      <c r="J465" s="83"/>
      <c r="K465" s="86"/>
      <c r="L465" s="86"/>
      <c r="M465" s="86"/>
      <c r="N465" s="86"/>
      <c r="O465" s="86"/>
      <c r="P465" s="84"/>
      <c r="Q465" s="84"/>
      <c r="R465" s="84"/>
      <c r="S465" s="84"/>
      <c r="T465" s="84"/>
      <c r="U465" s="84"/>
      <c r="W465" s="1">
        <f t="shared" si="45"/>
        <v>412</v>
      </c>
    </row>
    <row r="466" spans="2:23" ht="27" customHeight="1" x14ac:dyDescent="0.2">
      <c r="B466" s="19" t="str">
        <f t="shared" si="44"/>
        <v>ZZ</v>
      </c>
      <c r="C466" s="79" t="str">
        <f t="shared" si="41"/>
        <v/>
      </c>
      <c r="D466" s="74" t="str">
        <f t="array" ref="D466">IF(E466:E830="","",$K$13)</f>
        <v/>
      </c>
      <c r="E466" s="73" t="str">
        <f t="shared" si="42"/>
        <v/>
      </c>
      <c r="F466" s="74" t="str">
        <f t="shared" si="43"/>
        <v/>
      </c>
      <c r="G466" s="82"/>
      <c r="H466" s="83"/>
      <c r="I466" s="82"/>
      <c r="J466" s="83"/>
      <c r="K466" s="86"/>
      <c r="L466" s="86"/>
      <c r="M466" s="86"/>
      <c r="N466" s="86"/>
      <c r="O466" s="86"/>
      <c r="P466" s="84"/>
      <c r="Q466" s="84"/>
      <c r="R466" s="84"/>
      <c r="S466" s="84"/>
      <c r="T466" s="84"/>
      <c r="U466" s="84"/>
      <c r="W466" s="1">
        <f t="shared" si="45"/>
        <v>413</v>
      </c>
    </row>
    <row r="467" spans="2:23" ht="27" customHeight="1" x14ac:dyDescent="0.2">
      <c r="B467" s="19" t="str">
        <f t="shared" si="44"/>
        <v>ZZ</v>
      </c>
      <c r="C467" s="79" t="str">
        <f t="shared" si="41"/>
        <v/>
      </c>
      <c r="D467" s="74" t="str">
        <f t="array" ref="D467">IF(E467:E831="","",$K$13)</f>
        <v/>
      </c>
      <c r="E467" s="73" t="str">
        <f t="shared" si="42"/>
        <v/>
      </c>
      <c r="F467" s="74" t="str">
        <f t="shared" si="43"/>
        <v/>
      </c>
      <c r="G467" s="82"/>
      <c r="H467" s="83"/>
      <c r="I467" s="82"/>
      <c r="J467" s="83"/>
      <c r="K467" s="86"/>
      <c r="L467" s="86"/>
      <c r="M467" s="86"/>
      <c r="N467" s="86"/>
      <c r="O467" s="86"/>
      <c r="P467" s="84"/>
      <c r="Q467" s="84"/>
      <c r="R467" s="84"/>
      <c r="S467" s="84"/>
      <c r="T467" s="84"/>
      <c r="U467" s="84"/>
      <c r="W467" s="1">
        <f t="shared" si="45"/>
        <v>414</v>
      </c>
    </row>
    <row r="468" spans="2:23" ht="27" customHeight="1" x14ac:dyDescent="0.2">
      <c r="B468" s="19" t="str">
        <f t="shared" si="44"/>
        <v>ZZ</v>
      </c>
      <c r="C468" s="79" t="str">
        <f t="shared" si="41"/>
        <v/>
      </c>
      <c r="D468" s="74" t="str">
        <f t="array" ref="D468">IF(E468:E832="","",$K$13)</f>
        <v/>
      </c>
      <c r="E468" s="73" t="str">
        <f t="shared" si="42"/>
        <v/>
      </c>
      <c r="F468" s="74" t="str">
        <f t="shared" si="43"/>
        <v/>
      </c>
      <c r="G468" s="82"/>
      <c r="H468" s="83"/>
      <c r="I468" s="82"/>
      <c r="J468" s="83"/>
      <c r="K468" s="86"/>
      <c r="L468" s="86"/>
      <c r="M468" s="86"/>
      <c r="N468" s="86"/>
      <c r="O468" s="86"/>
      <c r="P468" s="84"/>
      <c r="Q468" s="84"/>
      <c r="R468" s="84"/>
      <c r="S468" s="84"/>
      <c r="T468" s="84"/>
      <c r="U468" s="84"/>
      <c r="W468" s="1">
        <f t="shared" si="45"/>
        <v>415</v>
      </c>
    </row>
    <row r="469" spans="2:23" ht="27" customHeight="1" x14ac:dyDescent="0.2">
      <c r="B469" s="19" t="str">
        <f t="shared" si="44"/>
        <v>ZZ</v>
      </c>
      <c r="C469" s="79" t="str">
        <f t="shared" si="41"/>
        <v/>
      </c>
      <c r="D469" s="74" t="str">
        <f t="array" ref="D469">IF(E469:E833="","",$K$13)</f>
        <v/>
      </c>
      <c r="E469" s="73" t="str">
        <f t="shared" si="42"/>
        <v/>
      </c>
      <c r="F469" s="74" t="str">
        <f t="shared" si="43"/>
        <v/>
      </c>
      <c r="G469" s="82"/>
      <c r="H469" s="83"/>
      <c r="I469" s="82"/>
      <c r="J469" s="83"/>
      <c r="K469" s="86"/>
      <c r="L469" s="86"/>
      <c r="M469" s="86"/>
      <c r="N469" s="86"/>
      <c r="O469" s="86"/>
      <c r="P469" s="84"/>
      <c r="Q469" s="84"/>
      <c r="R469" s="84"/>
      <c r="S469" s="84"/>
      <c r="T469" s="84"/>
      <c r="U469" s="84"/>
      <c r="W469" s="1">
        <f t="shared" si="45"/>
        <v>416</v>
      </c>
    </row>
    <row r="470" spans="2:23" ht="27" customHeight="1" x14ac:dyDescent="0.2">
      <c r="B470" s="19" t="str">
        <f t="shared" si="44"/>
        <v>ZZ</v>
      </c>
      <c r="C470" s="79" t="str">
        <f t="shared" si="41"/>
        <v/>
      </c>
      <c r="D470" s="74" t="str">
        <f t="array" ref="D470">IF(E470:E834="","",$K$13)</f>
        <v/>
      </c>
      <c r="E470" s="73" t="str">
        <f t="shared" si="42"/>
        <v/>
      </c>
      <c r="F470" s="74" t="str">
        <f t="shared" si="43"/>
        <v/>
      </c>
      <c r="G470" s="82"/>
      <c r="H470" s="83"/>
      <c r="I470" s="82"/>
      <c r="J470" s="83"/>
      <c r="K470" s="86"/>
      <c r="L470" s="86"/>
      <c r="M470" s="86"/>
      <c r="N470" s="86"/>
      <c r="O470" s="86"/>
      <c r="P470" s="84"/>
      <c r="Q470" s="84"/>
      <c r="R470" s="84"/>
      <c r="S470" s="84"/>
      <c r="T470" s="84"/>
      <c r="U470" s="84"/>
      <c r="W470" s="1">
        <f t="shared" si="45"/>
        <v>417</v>
      </c>
    </row>
    <row r="471" spans="2:23" ht="27" customHeight="1" x14ac:dyDescent="0.2">
      <c r="B471" s="19" t="str">
        <f t="shared" si="44"/>
        <v>ZZ</v>
      </c>
      <c r="C471" s="79" t="str">
        <f t="shared" si="41"/>
        <v/>
      </c>
      <c r="D471" s="74" t="str">
        <f t="array" ref="D471">IF(E471:E835="","",$K$13)</f>
        <v/>
      </c>
      <c r="E471" s="73" t="str">
        <f t="shared" si="42"/>
        <v/>
      </c>
      <c r="F471" s="74" t="str">
        <f t="shared" si="43"/>
        <v/>
      </c>
      <c r="G471" s="82"/>
      <c r="H471" s="83"/>
      <c r="I471" s="82"/>
      <c r="J471" s="83"/>
      <c r="K471" s="86"/>
      <c r="L471" s="86"/>
      <c r="M471" s="86"/>
      <c r="N471" s="86"/>
      <c r="O471" s="86"/>
      <c r="P471" s="84"/>
      <c r="Q471" s="84"/>
      <c r="R471" s="84"/>
      <c r="S471" s="84"/>
      <c r="T471" s="84"/>
      <c r="U471" s="84"/>
      <c r="W471" s="1">
        <f t="shared" si="45"/>
        <v>418</v>
      </c>
    </row>
    <row r="472" spans="2:23" ht="27" customHeight="1" x14ac:dyDescent="0.2">
      <c r="B472" s="19" t="str">
        <f t="shared" si="44"/>
        <v>ZZ</v>
      </c>
      <c r="C472" s="79" t="str">
        <f t="shared" si="41"/>
        <v/>
      </c>
      <c r="D472" s="74" t="str">
        <f t="array" ref="D472">IF(E472:E836="","",$K$13)</f>
        <v/>
      </c>
      <c r="E472" s="73" t="str">
        <f t="shared" si="42"/>
        <v/>
      </c>
      <c r="F472" s="74" t="str">
        <f t="shared" si="43"/>
        <v/>
      </c>
      <c r="G472" s="82"/>
      <c r="H472" s="83"/>
      <c r="I472" s="82"/>
      <c r="J472" s="83"/>
      <c r="K472" s="86"/>
      <c r="L472" s="86"/>
      <c r="M472" s="86"/>
      <c r="N472" s="86"/>
      <c r="O472" s="86"/>
      <c r="P472" s="84"/>
      <c r="Q472" s="84"/>
      <c r="R472" s="84"/>
      <c r="S472" s="84"/>
      <c r="T472" s="84"/>
      <c r="U472" s="84"/>
      <c r="W472" s="1">
        <f t="shared" si="45"/>
        <v>419</v>
      </c>
    </row>
    <row r="473" spans="2:23" ht="27" customHeight="1" x14ac:dyDescent="0.2">
      <c r="B473" s="19" t="str">
        <f t="shared" si="44"/>
        <v>ZZ</v>
      </c>
      <c r="C473" s="79" t="str">
        <f t="shared" si="41"/>
        <v/>
      </c>
      <c r="D473" s="74" t="str">
        <f t="array" ref="D473">IF(E473:E837="","",$K$13)</f>
        <v/>
      </c>
      <c r="E473" s="73" t="str">
        <f t="shared" si="42"/>
        <v/>
      </c>
      <c r="F473" s="74" t="str">
        <f t="shared" si="43"/>
        <v/>
      </c>
      <c r="G473" s="82"/>
      <c r="H473" s="83"/>
      <c r="I473" s="82"/>
      <c r="J473" s="83"/>
      <c r="K473" s="86"/>
      <c r="L473" s="86"/>
      <c r="M473" s="86"/>
      <c r="N473" s="86"/>
      <c r="O473" s="86"/>
      <c r="P473" s="84"/>
      <c r="Q473" s="84"/>
      <c r="R473" s="84"/>
      <c r="S473" s="84"/>
      <c r="T473" s="84"/>
      <c r="U473" s="84"/>
      <c r="W473" s="1">
        <f t="shared" si="45"/>
        <v>420</v>
      </c>
    </row>
    <row r="474" spans="2:23" ht="27" customHeight="1" x14ac:dyDescent="0.2">
      <c r="B474" s="19" t="str">
        <f t="shared" si="44"/>
        <v>ZZ</v>
      </c>
      <c r="C474" s="79" t="str">
        <f t="shared" si="41"/>
        <v/>
      </c>
      <c r="D474" s="74" t="str">
        <f t="array" ref="D474">IF(E474:E838="","",$K$13)</f>
        <v/>
      </c>
      <c r="E474" s="73" t="str">
        <f t="shared" si="42"/>
        <v/>
      </c>
      <c r="F474" s="74" t="str">
        <f t="shared" si="43"/>
        <v/>
      </c>
      <c r="G474" s="82"/>
      <c r="H474" s="83"/>
      <c r="I474" s="82"/>
      <c r="J474" s="83"/>
      <c r="K474" s="86"/>
      <c r="L474" s="86"/>
      <c r="M474" s="86"/>
      <c r="N474" s="86"/>
      <c r="O474" s="86"/>
      <c r="P474" s="84"/>
      <c r="Q474" s="84"/>
      <c r="R474" s="84"/>
      <c r="S474" s="84"/>
      <c r="T474" s="84"/>
      <c r="U474" s="84"/>
      <c r="W474" s="1">
        <f t="shared" si="45"/>
        <v>421</v>
      </c>
    </row>
    <row r="475" spans="2:23" ht="27" customHeight="1" x14ac:dyDescent="0.2">
      <c r="B475" s="19" t="str">
        <f t="shared" si="44"/>
        <v>ZZ</v>
      </c>
      <c r="C475" s="79" t="str">
        <f t="shared" si="41"/>
        <v/>
      </c>
      <c r="D475" s="74" t="str">
        <f t="array" ref="D475">IF(E475:E839="","",$K$13)</f>
        <v/>
      </c>
      <c r="E475" s="73" t="str">
        <f t="shared" si="42"/>
        <v/>
      </c>
      <c r="F475" s="74" t="str">
        <f t="shared" si="43"/>
        <v/>
      </c>
      <c r="G475" s="82"/>
      <c r="H475" s="83"/>
      <c r="I475" s="82"/>
      <c r="J475" s="83"/>
      <c r="K475" s="86"/>
      <c r="L475" s="86"/>
      <c r="M475" s="86"/>
      <c r="N475" s="86"/>
      <c r="O475" s="86"/>
      <c r="P475" s="84"/>
      <c r="Q475" s="84"/>
      <c r="R475" s="84"/>
      <c r="S475" s="84"/>
      <c r="T475" s="84"/>
      <c r="U475" s="84"/>
      <c r="W475" s="1">
        <f t="shared" si="45"/>
        <v>422</v>
      </c>
    </row>
    <row r="476" spans="2:23" ht="27" customHeight="1" x14ac:dyDescent="0.2">
      <c r="B476" s="19" t="str">
        <f t="shared" si="44"/>
        <v>ZZ</v>
      </c>
      <c r="C476" s="79" t="str">
        <f t="shared" si="41"/>
        <v/>
      </c>
      <c r="D476" s="74" t="str">
        <f t="array" ref="D476">IF(E476:E840="","",$K$13)</f>
        <v/>
      </c>
      <c r="E476" s="73" t="str">
        <f t="shared" si="42"/>
        <v/>
      </c>
      <c r="F476" s="74" t="str">
        <f t="shared" si="43"/>
        <v/>
      </c>
      <c r="G476" s="82"/>
      <c r="H476" s="83"/>
      <c r="I476" s="82"/>
      <c r="J476" s="83"/>
      <c r="K476" s="86"/>
      <c r="L476" s="86"/>
      <c r="M476" s="86"/>
      <c r="N476" s="86"/>
      <c r="O476" s="86"/>
      <c r="P476" s="84"/>
      <c r="Q476" s="84"/>
      <c r="R476" s="84"/>
      <c r="S476" s="84"/>
      <c r="T476" s="84"/>
      <c r="U476" s="84"/>
      <c r="W476" s="1">
        <f t="shared" si="45"/>
        <v>423</v>
      </c>
    </row>
    <row r="477" spans="2:23" ht="27" customHeight="1" x14ac:dyDescent="0.2">
      <c r="B477" s="19" t="str">
        <f t="shared" si="44"/>
        <v>ZZ</v>
      </c>
      <c r="C477" s="79" t="str">
        <f t="shared" si="41"/>
        <v/>
      </c>
      <c r="D477" s="74" t="str">
        <f t="array" ref="D477">IF(E477:E841="","",$K$13)</f>
        <v/>
      </c>
      <c r="E477" s="73" t="str">
        <f t="shared" si="42"/>
        <v/>
      </c>
      <c r="F477" s="74" t="str">
        <f t="shared" si="43"/>
        <v/>
      </c>
      <c r="G477" s="82"/>
      <c r="H477" s="83"/>
      <c r="I477" s="82"/>
      <c r="J477" s="83"/>
      <c r="K477" s="86"/>
      <c r="L477" s="86"/>
      <c r="M477" s="86"/>
      <c r="N477" s="86"/>
      <c r="O477" s="86"/>
      <c r="P477" s="84"/>
      <c r="Q477" s="84"/>
      <c r="R477" s="84"/>
      <c r="S477" s="84"/>
      <c r="T477" s="84"/>
      <c r="U477" s="84"/>
      <c r="W477" s="1">
        <f t="shared" si="45"/>
        <v>424</v>
      </c>
    </row>
    <row r="478" spans="2:23" ht="27" customHeight="1" x14ac:dyDescent="0.2">
      <c r="B478" s="19" t="str">
        <f t="shared" si="44"/>
        <v>ZZ</v>
      </c>
      <c r="C478" s="79" t="str">
        <f t="shared" si="41"/>
        <v/>
      </c>
      <c r="D478" s="74" t="str">
        <f t="array" ref="D478">IF(E478:E842="","",$K$13)</f>
        <v/>
      </c>
      <c r="E478" s="73" t="str">
        <f t="shared" si="42"/>
        <v/>
      </c>
      <c r="F478" s="74" t="str">
        <f t="shared" si="43"/>
        <v/>
      </c>
      <c r="G478" s="82"/>
      <c r="H478" s="83"/>
      <c r="I478" s="82"/>
      <c r="J478" s="83"/>
      <c r="K478" s="86"/>
      <c r="L478" s="86"/>
      <c r="M478" s="86"/>
      <c r="N478" s="86"/>
      <c r="O478" s="86"/>
      <c r="P478" s="84"/>
      <c r="Q478" s="84"/>
      <c r="R478" s="84"/>
      <c r="S478" s="84"/>
      <c r="T478" s="84"/>
      <c r="U478" s="84"/>
      <c r="W478" s="1">
        <f t="shared" si="45"/>
        <v>425</v>
      </c>
    </row>
    <row r="479" spans="2:23" ht="27" customHeight="1" x14ac:dyDescent="0.2">
      <c r="B479" s="19" t="str">
        <f t="shared" si="44"/>
        <v>ZZ</v>
      </c>
      <c r="C479" s="79" t="str">
        <f t="shared" si="41"/>
        <v/>
      </c>
      <c r="D479" s="74" t="str">
        <f t="array" ref="D479">IF(E479:E843="","",$K$13)</f>
        <v/>
      </c>
      <c r="E479" s="73" t="str">
        <f t="shared" si="42"/>
        <v/>
      </c>
      <c r="F479" s="74" t="str">
        <f t="shared" si="43"/>
        <v/>
      </c>
      <c r="G479" s="82"/>
      <c r="H479" s="83"/>
      <c r="I479" s="82"/>
      <c r="J479" s="83"/>
      <c r="K479" s="86"/>
      <c r="L479" s="86"/>
      <c r="M479" s="86"/>
      <c r="N479" s="86"/>
      <c r="O479" s="86"/>
      <c r="P479" s="84"/>
      <c r="Q479" s="84"/>
      <c r="R479" s="84"/>
      <c r="S479" s="84"/>
      <c r="T479" s="84"/>
      <c r="U479" s="84"/>
      <c r="W479" s="1">
        <f t="shared" si="45"/>
        <v>426</v>
      </c>
    </row>
    <row r="480" spans="2:23" ht="27" customHeight="1" x14ac:dyDescent="0.2">
      <c r="B480" s="19" t="str">
        <f t="shared" si="44"/>
        <v>ZZ</v>
      </c>
      <c r="C480" s="79" t="str">
        <f t="shared" si="41"/>
        <v/>
      </c>
      <c r="D480" s="74" t="str">
        <f t="array" ref="D480">IF(E480:E844="","",$K$13)</f>
        <v/>
      </c>
      <c r="E480" s="73" t="str">
        <f t="shared" si="42"/>
        <v/>
      </c>
      <c r="F480" s="74" t="str">
        <f t="shared" si="43"/>
        <v/>
      </c>
      <c r="G480" s="82"/>
      <c r="H480" s="83"/>
      <c r="I480" s="82"/>
      <c r="J480" s="83"/>
      <c r="K480" s="86"/>
      <c r="L480" s="86"/>
      <c r="M480" s="86"/>
      <c r="N480" s="86"/>
      <c r="O480" s="86"/>
      <c r="P480" s="84"/>
      <c r="Q480" s="84"/>
      <c r="R480" s="84"/>
      <c r="S480" s="84"/>
      <c r="T480" s="84"/>
      <c r="U480" s="84"/>
      <c r="W480" s="1">
        <f t="shared" si="45"/>
        <v>427</v>
      </c>
    </row>
    <row r="481" spans="2:23" ht="27" customHeight="1" x14ac:dyDescent="0.2">
      <c r="B481" s="19" t="str">
        <f t="shared" si="44"/>
        <v>ZZ</v>
      </c>
      <c r="C481" s="79" t="str">
        <f t="shared" si="41"/>
        <v/>
      </c>
      <c r="D481" s="74" t="str">
        <f t="array" ref="D481">IF(E481:E845="","",$K$13)</f>
        <v/>
      </c>
      <c r="E481" s="73" t="str">
        <f t="shared" si="42"/>
        <v/>
      </c>
      <c r="F481" s="74" t="str">
        <f t="shared" si="43"/>
        <v/>
      </c>
      <c r="G481" s="82"/>
      <c r="H481" s="83"/>
      <c r="I481" s="82"/>
      <c r="J481" s="83"/>
      <c r="K481" s="86"/>
      <c r="L481" s="86"/>
      <c r="M481" s="86"/>
      <c r="N481" s="86"/>
      <c r="O481" s="86"/>
      <c r="P481" s="84"/>
      <c r="Q481" s="84"/>
      <c r="R481" s="84"/>
      <c r="S481" s="84"/>
      <c r="T481" s="84"/>
      <c r="U481" s="84"/>
      <c r="W481" s="1">
        <f t="shared" si="45"/>
        <v>428</v>
      </c>
    </row>
    <row r="482" spans="2:23" ht="27" customHeight="1" x14ac:dyDescent="0.2">
      <c r="B482" s="19" t="str">
        <f t="shared" si="44"/>
        <v>ZZ</v>
      </c>
      <c r="C482" s="79" t="str">
        <f t="shared" si="41"/>
        <v/>
      </c>
      <c r="D482" s="74" t="str">
        <f t="array" ref="D482">IF(E482:E846="","",$K$13)</f>
        <v/>
      </c>
      <c r="E482" s="73" t="str">
        <f t="shared" si="42"/>
        <v/>
      </c>
      <c r="F482" s="74" t="str">
        <f t="shared" si="43"/>
        <v/>
      </c>
      <c r="G482" s="82"/>
      <c r="H482" s="83"/>
      <c r="I482" s="82"/>
      <c r="J482" s="83"/>
      <c r="K482" s="86"/>
      <c r="L482" s="86"/>
      <c r="M482" s="86"/>
      <c r="N482" s="86"/>
      <c r="O482" s="86"/>
      <c r="P482" s="84"/>
      <c r="Q482" s="84"/>
      <c r="R482" s="84"/>
      <c r="S482" s="84"/>
      <c r="T482" s="84"/>
      <c r="U482" s="84"/>
      <c r="W482" s="1">
        <f t="shared" si="45"/>
        <v>429</v>
      </c>
    </row>
    <row r="483" spans="2:23" ht="27" customHeight="1" x14ac:dyDescent="0.2">
      <c r="B483" s="19" t="str">
        <f t="shared" si="44"/>
        <v>ZZ</v>
      </c>
      <c r="C483" s="79" t="str">
        <f t="shared" si="41"/>
        <v/>
      </c>
      <c r="D483" s="74" t="str">
        <f t="array" ref="D483">IF(E483:E847="","",$K$13)</f>
        <v/>
      </c>
      <c r="E483" s="73" t="str">
        <f t="shared" si="42"/>
        <v/>
      </c>
      <c r="F483" s="74" t="str">
        <f t="shared" si="43"/>
        <v/>
      </c>
      <c r="G483" s="82"/>
      <c r="H483" s="83"/>
      <c r="I483" s="82"/>
      <c r="J483" s="83"/>
      <c r="K483" s="86"/>
      <c r="L483" s="86"/>
      <c r="M483" s="86"/>
      <c r="N483" s="86"/>
      <c r="O483" s="86"/>
      <c r="P483" s="84"/>
      <c r="Q483" s="84"/>
      <c r="R483" s="84"/>
      <c r="S483" s="84"/>
      <c r="T483" s="84"/>
      <c r="U483" s="84"/>
      <c r="W483" s="1">
        <f t="shared" si="45"/>
        <v>430</v>
      </c>
    </row>
    <row r="484" spans="2:23" ht="27" customHeight="1" x14ac:dyDescent="0.2">
      <c r="B484" s="19" t="str">
        <f t="shared" si="44"/>
        <v>ZZ</v>
      </c>
      <c r="C484" s="79" t="str">
        <f t="shared" si="41"/>
        <v/>
      </c>
      <c r="D484" s="74" t="str">
        <f t="array" ref="D484">IF(E484:E848="","",$K$13)</f>
        <v/>
      </c>
      <c r="E484" s="73" t="str">
        <f t="shared" si="42"/>
        <v/>
      </c>
      <c r="F484" s="74" t="str">
        <f t="shared" si="43"/>
        <v/>
      </c>
      <c r="G484" s="82"/>
      <c r="H484" s="83"/>
      <c r="I484" s="82"/>
      <c r="J484" s="83"/>
      <c r="K484" s="86"/>
      <c r="L484" s="86"/>
      <c r="M484" s="86"/>
      <c r="N484" s="86"/>
      <c r="O484" s="86"/>
      <c r="P484" s="84"/>
      <c r="Q484" s="84"/>
      <c r="R484" s="84"/>
      <c r="S484" s="84"/>
      <c r="T484" s="84"/>
      <c r="U484" s="84"/>
      <c r="W484" s="1">
        <f t="shared" si="45"/>
        <v>431</v>
      </c>
    </row>
    <row r="485" spans="2:23" ht="27" customHeight="1" x14ac:dyDescent="0.2">
      <c r="B485" s="19" t="str">
        <f t="shared" si="44"/>
        <v>ZZ</v>
      </c>
      <c r="C485" s="79" t="str">
        <f t="shared" si="41"/>
        <v/>
      </c>
      <c r="D485" s="74" t="str">
        <f t="array" ref="D485">IF(E485:E849="","",$K$13)</f>
        <v/>
      </c>
      <c r="E485" s="73" t="str">
        <f t="shared" si="42"/>
        <v/>
      </c>
      <c r="F485" s="74" t="str">
        <f t="shared" si="43"/>
        <v/>
      </c>
      <c r="G485" s="82"/>
      <c r="H485" s="83"/>
      <c r="I485" s="82"/>
      <c r="J485" s="83"/>
      <c r="K485" s="86"/>
      <c r="L485" s="86"/>
      <c r="M485" s="86"/>
      <c r="N485" s="86"/>
      <c r="O485" s="86"/>
      <c r="P485" s="84"/>
      <c r="Q485" s="84"/>
      <c r="R485" s="84"/>
      <c r="S485" s="84"/>
      <c r="T485" s="84"/>
      <c r="U485" s="84"/>
      <c r="W485" s="1">
        <f t="shared" si="45"/>
        <v>432</v>
      </c>
    </row>
    <row r="486" spans="2:23" ht="27" customHeight="1" x14ac:dyDescent="0.2">
      <c r="B486" s="19" t="str">
        <f t="shared" si="44"/>
        <v>ZZ</v>
      </c>
      <c r="C486" s="79" t="str">
        <f t="shared" si="41"/>
        <v/>
      </c>
      <c r="D486" s="74" t="str">
        <f t="array" ref="D486">IF(E486:E850="","",$K$13)</f>
        <v/>
      </c>
      <c r="E486" s="73" t="str">
        <f t="shared" si="42"/>
        <v/>
      </c>
      <c r="F486" s="74" t="str">
        <f t="shared" si="43"/>
        <v/>
      </c>
      <c r="G486" s="82"/>
      <c r="H486" s="83"/>
      <c r="I486" s="82"/>
      <c r="J486" s="83"/>
      <c r="K486" s="86"/>
      <c r="L486" s="86"/>
      <c r="M486" s="86"/>
      <c r="N486" s="86"/>
      <c r="O486" s="86"/>
      <c r="P486" s="84"/>
      <c r="Q486" s="84"/>
      <c r="R486" s="84"/>
      <c r="S486" s="84"/>
      <c r="T486" s="84"/>
      <c r="U486" s="84"/>
      <c r="W486" s="1">
        <f t="shared" si="45"/>
        <v>433</v>
      </c>
    </row>
    <row r="487" spans="2:23" ht="27" customHeight="1" x14ac:dyDescent="0.2">
      <c r="B487" s="19" t="str">
        <f t="shared" si="44"/>
        <v>ZZ</v>
      </c>
      <c r="C487" s="79" t="str">
        <f t="shared" si="41"/>
        <v/>
      </c>
      <c r="D487" s="74" t="str">
        <f t="array" ref="D487">IF(E487:E851="","",$K$13)</f>
        <v/>
      </c>
      <c r="E487" s="73" t="str">
        <f t="shared" si="42"/>
        <v/>
      </c>
      <c r="F487" s="74" t="str">
        <f t="shared" si="43"/>
        <v/>
      </c>
      <c r="G487" s="82"/>
      <c r="H487" s="83"/>
      <c r="I487" s="82"/>
      <c r="J487" s="83"/>
      <c r="K487" s="86"/>
      <c r="L487" s="86"/>
      <c r="M487" s="86"/>
      <c r="N487" s="86"/>
      <c r="O487" s="86"/>
      <c r="P487" s="84"/>
      <c r="Q487" s="84"/>
      <c r="R487" s="84"/>
      <c r="S487" s="84"/>
      <c r="T487" s="84"/>
      <c r="U487" s="84"/>
      <c r="W487" s="1">
        <f t="shared" si="45"/>
        <v>434</v>
      </c>
    </row>
    <row r="488" spans="2:23" ht="27" customHeight="1" x14ac:dyDescent="0.2">
      <c r="B488" s="19" t="str">
        <f t="shared" si="44"/>
        <v>ZZ</v>
      </c>
      <c r="C488" s="79" t="str">
        <f t="shared" si="41"/>
        <v/>
      </c>
      <c r="D488" s="74" t="str">
        <f t="array" ref="D488">IF(E488:E852="","",$K$13)</f>
        <v/>
      </c>
      <c r="E488" s="73" t="str">
        <f t="shared" si="42"/>
        <v/>
      </c>
      <c r="F488" s="74" t="str">
        <f t="shared" si="43"/>
        <v/>
      </c>
      <c r="G488" s="82"/>
      <c r="H488" s="83"/>
      <c r="I488" s="82"/>
      <c r="J488" s="83"/>
      <c r="K488" s="86"/>
      <c r="L488" s="86"/>
      <c r="M488" s="86"/>
      <c r="N488" s="86"/>
      <c r="O488" s="86"/>
      <c r="P488" s="84"/>
      <c r="Q488" s="84"/>
      <c r="R488" s="84"/>
      <c r="S488" s="84"/>
      <c r="T488" s="84"/>
      <c r="U488" s="84"/>
      <c r="W488" s="1">
        <f t="shared" si="45"/>
        <v>435</v>
      </c>
    </row>
    <row r="489" spans="2:23" ht="27" customHeight="1" x14ac:dyDescent="0.2">
      <c r="B489" s="19" t="str">
        <f t="shared" si="44"/>
        <v>ZZ</v>
      </c>
      <c r="C489" s="79" t="str">
        <f t="shared" si="41"/>
        <v/>
      </c>
      <c r="D489" s="74" t="str">
        <f t="array" ref="D489">IF(E489:E853="","",$K$13)</f>
        <v/>
      </c>
      <c r="E489" s="73" t="str">
        <f t="shared" si="42"/>
        <v/>
      </c>
      <c r="F489" s="74" t="str">
        <f t="shared" si="43"/>
        <v/>
      </c>
      <c r="G489" s="82"/>
      <c r="H489" s="83"/>
      <c r="I489" s="82"/>
      <c r="J489" s="83"/>
      <c r="K489" s="86"/>
      <c r="L489" s="86"/>
      <c r="M489" s="86"/>
      <c r="N489" s="86"/>
      <c r="O489" s="86"/>
      <c r="P489" s="84"/>
      <c r="Q489" s="84"/>
      <c r="R489" s="84"/>
      <c r="S489" s="84"/>
      <c r="T489" s="84"/>
      <c r="U489" s="84"/>
      <c r="W489" s="1">
        <f t="shared" si="45"/>
        <v>436</v>
      </c>
    </row>
    <row r="490" spans="2:23" ht="27" customHeight="1" x14ac:dyDescent="0.2">
      <c r="B490" s="19" t="str">
        <f t="shared" si="44"/>
        <v>ZZ</v>
      </c>
      <c r="C490" s="79" t="str">
        <f t="shared" si="41"/>
        <v/>
      </c>
      <c r="D490" s="74" t="str">
        <f t="array" ref="D490">IF(E490:E854="","",$K$13)</f>
        <v/>
      </c>
      <c r="E490" s="73" t="str">
        <f t="shared" si="42"/>
        <v/>
      </c>
      <c r="F490" s="74" t="str">
        <f t="shared" si="43"/>
        <v/>
      </c>
      <c r="G490" s="82"/>
      <c r="H490" s="83"/>
      <c r="I490" s="82"/>
      <c r="J490" s="83"/>
      <c r="K490" s="86"/>
      <c r="L490" s="86"/>
      <c r="M490" s="86"/>
      <c r="N490" s="86"/>
      <c r="O490" s="86"/>
      <c r="P490" s="84"/>
      <c r="Q490" s="84"/>
      <c r="R490" s="84"/>
      <c r="S490" s="84"/>
      <c r="T490" s="84"/>
      <c r="U490" s="84"/>
      <c r="W490" s="1">
        <f t="shared" si="45"/>
        <v>437</v>
      </c>
    </row>
    <row r="491" spans="2:23" ht="27" customHeight="1" x14ac:dyDescent="0.2">
      <c r="B491" s="19" t="str">
        <f t="shared" si="44"/>
        <v>ZZ</v>
      </c>
      <c r="C491" s="79" t="str">
        <f t="shared" si="41"/>
        <v/>
      </c>
      <c r="D491" s="74" t="str">
        <f t="array" ref="D491">IF(E491:E855="","",$K$13)</f>
        <v/>
      </c>
      <c r="E491" s="73" t="str">
        <f t="shared" si="42"/>
        <v/>
      </c>
      <c r="F491" s="74" t="str">
        <f t="shared" si="43"/>
        <v/>
      </c>
      <c r="G491" s="82"/>
      <c r="H491" s="83"/>
      <c r="I491" s="82"/>
      <c r="J491" s="83"/>
      <c r="K491" s="86"/>
      <c r="L491" s="86"/>
      <c r="M491" s="86"/>
      <c r="N491" s="86"/>
      <c r="O491" s="86"/>
      <c r="P491" s="84"/>
      <c r="Q491" s="84"/>
      <c r="R491" s="84"/>
      <c r="S491" s="84"/>
      <c r="T491" s="84"/>
      <c r="U491" s="84"/>
      <c r="W491" s="1">
        <f t="shared" si="45"/>
        <v>438</v>
      </c>
    </row>
    <row r="492" spans="2:23" ht="27" customHeight="1" x14ac:dyDescent="0.2">
      <c r="B492" s="19" t="str">
        <f t="shared" si="44"/>
        <v>ZZ</v>
      </c>
      <c r="C492" s="79" t="str">
        <f t="shared" si="41"/>
        <v/>
      </c>
      <c r="D492" s="74" t="str">
        <f t="array" ref="D492">IF(E492:E856="","",$K$13)</f>
        <v/>
      </c>
      <c r="E492" s="73" t="str">
        <f t="shared" si="42"/>
        <v/>
      </c>
      <c r="F492" s="74" t="str">
        <f t="shared" si="43"/>
        <v/>
      </c>
      <c r="G492" s="82"/>
      <c r="H492" s="83"/>
      <c r="I492" s="82"/>
      <c r="J492" s="83"/>
      <c r="K492" s="86"/>
      <c r="L492" s="86"/>
      <c r="M492" s="86"/>
      <c r="N492" s="86"/>
      <c r="O492" s="86"/>
      <c r="P492" s="84"/>
      <c r="Q492" s="84"/>
      <c r="R492" s="84"/>
      <c r="S492" s="84"/>
      <c r="T492" s="84"/>
      <c r="U492" s="84"/>
      <c r="W492" s="1">
        <f t="shared" si="45"/>
        <v>439</v>
      </c>
    </row>
    <row r="493" spans="2:23" ht="27" customHeight="1" x14ac:dyDescent="0.2">
      <c r="B493" s="19" t="str">
        <f t="shared" si="44"/>
        <v>ZZ</v>
      </c>
      <c r="C493" s="79" t="str">
        <f t="shared" ref="C493:C556" si="46">IF(W493&lt;$Z$21,W493,"")</f>
        <v/>
      </c>
      <c r="D493" s="74" t="str">
        <f t="array" ref="D493">IF(E493:E857="","",$K$13)</f>
        <v/>
      </c>
      <c r="E493" s="73" t="str">
        <f t="shared" ref="E493:E556" si="47">IF(F493="","",F493)</f>
        <v/>
      </c>
      <c r="F493" s="74" t="str">
        <f t="shared" ref="F493:F556" si="48">IF(C493="","",F492+1)</f>
        <v/>
      </c>
      <c r="G493" s="82"/>
      <c r="H493" s="83"/>
      <c r="I493" s="82"/>
      <c r="J493" s="83"/>
      <c r="K493" s="86"/>
      <c r="L493" s="86"/>
      <c r="M493" s="86"/>
      <c r="N493" s="86"/>
      <c r="O493" s="86"/>
      <c r="P493" s="84"/>
      <c r="Q493" s="84"/>
      <c r="R493" s="84"/>
      <c r="S493" s="84"/>
      <c r="T493" s="84"/>
      <c r="U493" s="84"/>
      <c r="W493" s="1">
        <f t="shared" si="45"/>
        <v>440</v>
      </c>
    </row>
    <row r="494" spans="2:23" ht="27" customHeight="1" x14ac:dyDescent="0.2">
      <c r="B494" s="19" t="str">
        <f t="shared" si="44"/>
        <v>ZZ</v>
      </c>
      <c r="C494" s="79" t="str">
        <f t="shared" si="46"/>
        <v/>
      </c>
      <c r="D494" s="74" t="str">
        <f t="array" ref="D494">IF(E494:E858="","",$K$13)</f>
        <v/>
      </c>
      <c r="E494" s="73" t="str">
        <f t="shared" si="47"/>
        <v/>
      </c>
      <c r="F494" s="74" t="str">
        <f t="shared" si="48"/>
        <v/>
      </c>
      <c r="G494" s="82"/>
      <c r="H494" s="83"/>
      <c r="I494" s="82"/>
      <c r="J494" s="83"/>
      <c r="K494" s="86"/>
      <c r="L494" s="86"/>
      <c r="M494" s="86"/>
      <c r="N494" s="86"/>
      <c r="O494" s="86"/>
      <c r="P494" s="84"/>
      <c r="Q494" s="84"/>
      <c r="R494" s="84"/>
      <c r="S494" s="84"/>
      <c r="T494" s="84"/>
      <c r="U494" s="84"/>
      <c r="W494" s="1">
        <f t="shared" si="45"/>
        <v>441</v>
      </c>
    </row>
    <row r="495" spans="2:23" ht="27" customHeight="1" x14ac:dyDescent="0.2">
      <c r="B495" s="19" t="str">
        <f t="shared" si="44"/>
        <v>ZZ</v>
      </c>
      <c r="C495" s="79" t="str">
        <f t="shared" si="46"/>
        <v/>
      </c>
      <c r="D495" s="74" t="str">
        <f t="array" ref="D495">IF(E495:E859="","",$K$13)</f>
        <v/>
      </c>
      <c r="E495" s="73" t="str">
        <f t="shared" si="47"/>
        <v/>
      </c>
      <c r="F495" s="74" t="str">
        <f t="shared" si="48"/>
        <v/>
      </c>
      <c r="G495" s="82"/>
      <c r="H495" s="83"/>
      <c r="I495" s="82"/>
      <c r="J495" s="83"/>
      <c r="K495" s="86"/>
      <c r="L495" s="86"/>
      <c r="M495" s="86"/>
      <c r="N495" s="86"/>
      <c r="O495" s="86"/>
      <c r="P495" s="84"/>
      <c r="Q495" s="84"/>
      <c r="R495" s="84"/>
      <c r="S495" s="84"/>
      <c r="T495" s="84"/>
      <c r="U495" s="84"/>
      <c r="W495" s="1">
        <f t="shared" si="45"/>
        <v>442</v>
      </c>
    </row>
    <row r="496" spans="2:23" ht="27" customHeight="1" x14ac:dyDescent="0.2">
      <c r="B496" s="19" t="str">
        <f t="shared" si="44"/>
        <v>ZZ</v>
      </c>
      <c r="C496" s="79" t="str">
        <f t="shared" si="46"/>
        <v/>
      </c>
      <c r="D496" s="74" t="str">
        <f t="array" ref="D496">IF(E496:E860="","",$K$13)</f>
        <v/>
      </c>
      <c r="E496" s="73" t="str">
        <f t="shared" si="47"/>
        <v/>
      </c>
      <c r="F496" s="74" t="str">
        <f t="shared" si="48"/>
        <v/>
      </c>
      <c r="G496" s="82"/>
      <c r="H496" s="83"/>
      <c r="I496" s="82"/>
      <c r="J496" s="83"/>
      <c r="K496" s="86"/>
      <c r="L496" s="86"/>
      <c r="M496" s="86"/>
      <c r="N496" s="86"/>
      <c r="O496" s="86"/>
      <c r="P496" s="84"/>
      <c r="Q496" s="84"/>
      <c r="R496" s="84"/>
      <c r="S496" s="84"/>
      <c r="T496" s="84"/>
      <c r="U496" s="84"/>
      <c r="W496" s="1">
        <f t="shared" si="45"/>
        <v>443</v>
      </c>
    </row>
    <row r="497" spans="2:23" ht="27" customHeight="1" x14ac:dyDescent="0.2">
      <c r="B497" s="19" t="str">
        <f t="shared" si="44"/>
        <v>ZZ</v>
      </c>
      <c r="C497" s="79" t="str">
        <f t="shared" si="46"/>
        <v/>
      </c>
      <c r="D497" s="74" t="str">
        <f t="array" ref="D497">IF(E497:E861="","",$K$13)</f>
        <v/>
      </c>
      <c r="E497" s="73" t="str">
        <f t="shared" si="47"/>
        <v/>
      </c>
      <c r="F497" s="74" t="str">
        <f t="shared" si="48"/>
        <v/>
      </c>
      <c r="G497" s="82"/>
      <c r="H497" s="83"/>
      <c r="I497" s="82"/>
      <c r="J497" s="83"/>
      <c r="K497" s="86"/>
      <c r="L497" s="86"/>
      <c r="M497" s="86"/>
      <c r="N497" s="86"/>
      <c r="O497" s="86"/>
      <c r="P497" s="84"/>
      <c r="Q497" s="84"/>
      <c r="R497" s="84"/>
      <c r="S497" s="84"/>
      <c r="T497" s="84"/>
      <c r="U497" s="84"/>
      <c r="W497" s="1">
        <f t="shared" si="45"/>
        <v>444</v>
      </c>
    </row>
    <row r="498" spans="2:23" ht="27" customHeight="1" x14ac:dyDescent="0.2">
      <c r="B498" s="19" t="str">
        <f t="shared" si="44"/>
        <v>ZZ</v>
      </c>
      <c r="C498" s="79" t="str">
        <f t="shared" si="46"/>
        <v/>
      </c>
      <c r="D498" s="74" t="str">
        <f t="array" ref="D498">IF(E498:E862="","",$K$13)</f>
        <v/>
      </c>
      <c r="E498" s="73" t="str">
        <f t="shared" si="47"/>
        <v/>
      </c>
      <c r="F498" s="74" t="str">
        <f t="shared" si="48"/>
        <v/>
      </c>
      <c r="G498" s="82"/>
      <c r="H498" s="83"/>
      <c r="I498" s="82"/>
      <c r="J498" s="83"/>
      <c r="K498" s="86"/>
      <c r="L498" s="86"/>
      <c r="M498" s="86"/>
      <c r="N498" s="86"/>
      <c r="O498" s="86"/>
      <c r="P498" s="84"/>
      <c r="Q498" s="84"/>
      <c r="R498" s="84"/>
      <c r="S498" s="84"/>
      <c r="T498" s="84"/>
      <c r="U498" s="84"/>
      <c r="W498" s="1">
        <f t="shared" si="45"/>
        <v>445</v>
      </c>
    </row>
    <row r="499" spans="2:23" ht="27" customHeight="1" x14ac:dyDescent="0.2">
      <c r="B499" s="19" t="str">
        <f t="shared" si="44"/>
        <v>ZZ</v>
      </c>
      <c r="C499" s="79" t="str">
        <f t="shared" si="46"/>
        <v/>
      </c>
      <c r="D499" s="74" t="str">
        <f t="array" ref="D499">IF(E499:E863="","",$K$13)</f>
        <v/>
      </c>
      <c r="E499" s="73" t="str">
        <f t="shared" si="47"/>
        <v/>
      </c>
      <c r="F499" s="74" t="str">
        <f t="shared" si="48"/>
        <v/>
      </c>
      <c r="G499" s="82"/>
      <c r="H499" s="83"/>
      <c r="I499" s="82"/>
      <c r="J499" s="83"/>
      <c r="K499" s="86"/>
      <c r="L499" s="86"/>
      <c r="M499" s="86"/>
      <c r="N499" s="86"/>
      <c r="O499" s="86"/>
      <c r="P499" s="84"/>
      <c r="Q499" s="84"/>
      <c r="R499" s="84"/>
      <c r="S499" s="84"/>
      <c r="T499" s="84"/>
      <c r="U499" s="84"/>
      <c r="W499" s="1">
        <f t="shared" si="45"/>
        <v>446</v>
      </c>
    </row>
    <row r="500" spans="2:23" ht="27" customHeight="1" x14ac:dyDescent="0.2">
      <c r="B500" s="19" t="str">
        <f t="shared" si="44"/>
        <v>ZZ</v>
      </c>
      <c r="C500" s="79" t="str">
        <f t="shared" si="46"/>
        <v/>
      </c>
      <c r="D500" s="74" t="str">
        <f t="array" ref="D500">IF(E500:E864="","",$K$13)</f>
        <v/>
      </c>
      <c r="E500" s="73" t="str">
        <f t="shared" si="47"/>
        <v/>
      </c>
      <c r="F500" s="74" t="str">
        <f t="shared" si="48"/>
        <v/>
      </c>
      <c r="G500" s="82"/>
      <c r="H500" s="83"/>
      <c r="I500" s="82"/>
      <c r="J500" s="83"/>
      <c r="K500" s="86"/>
      <c r="L500" s="86"/>
      <c r="M500" s="86"/>
      <c r="N500" s="86"/>
      <c r="O500" s="86"/>
      <c r="P500" s="84"/>
      <c r="Q500" s="84"/>
      <c r="R500" s="84"/>
      <c r="S500" s="84"/>
      <c r="T500" s="84"/>
      <c r="U500" s="84"/>
      <c r="W500" s="1">
        <f t="shared" si="45"/>
        <v>447</v>
      </c>
    </row>
    <row r="501" spans="2:23" ht="27" customHeight="1" x14ac:dyDescent="0.2">
      <c r="B501" s="19" t="str">
        <f t="shared" si="44"/>
        <v>ZZ</v>
      </c>
      <c r="C501" s="79" t="str">
        <f t="shared" si="46"/>
        <v/>
      </c>
      <c r="D501" s="74" t="str">
        <f t="array" ref="D501">IF(E501:E865="","",$K$13)</f>
        <v/>
      </c>
      <c r="E501" s="73" t="str">
        <f t="shared" si="47"/>
        <v/>
      </c>
      <c r="F501" s="74" t="str">
        <f t="shared" si="48"/>
        <v/>
      </c>
      <c r="G501" s="82"/>
      <c r="H501" s="83"/>
      <c r="I501" s="82"/>
      <c r="J501" s="83"/>
      <c r="K501" s="86"/>
      <c r="L501" s="86"/>
      <c r="M501" s="86"/>
      <c r="N501" s="86"/>
      <c r="O501" s="86"/>
      <c r="P501" s="84"/>
      <c r="Q501" s="84"/>
      <c r="R501" s="84"/>
      <c r="S501" s="84"/>
      <c r="T501" s="84"/>
      <c r="U501" s="84"/>
      <c r="W501" s="1">
        <f t="shared" si="45"/>
        <v>448</v>
      </c>
    </row>
    <row r="502" spans="2:23" ht="27" customHeight="1" x14ac:dyDescent="0.2">
      <c r="B502" s="19" t="str">
        <f t="shared" si="44"/>
        <v>ZZ</v>
      </c>
      <c r="C502" s="79" t="str">
        <f t="shared" si="46"/>
        <v/>
      </c>
      <c r="D502" s="74" t="str">
        <f t="array" ref="D502">IF(E502:E866="","",$K$13)</f>
        <v/>
      </c>
      <c r="E502" s="73" t="str">
        <f t="shared" si="47"/>
        <v/>
      </c>
      <c r="F502" s="74" t="str">
        <f t="shared" si="48"/>
        <v/>
      </c>
      <c r="G502" s="82"/>
      <c r="H502" s="83"/>
      <c r="I502" s="82"/>
      <c r="J502" s="83"/>
      <c r="K502" s="86"/>
      <c r="L502" s="86"/>
      <c r="M502" s="86"/>
      <c r="N502" s="86"/>
      <c r="O502" s="86"/>
      <c r="P502" s="84"/>
      <c r="Q502" s="84"/>
      <c r="R502" s="84"/>
      <c r="S502" s="84"/>
      <c r="T502" s="84"/>
      <c r="U502" s="84"/>
      <c r="W502" s="1">
        <f t="shared" si="45"/>
        <v>449</v>
      </c>
    </row>
    <row r="503" spans="2:23" ht="27" customHeight="1" x14ac:dyDescent="0.2">
      <c r="B503" s="19" t="str">
        <f t="shared" ref="B503:B566" si="49">IF(H503="","ZZ","AA")</f>
        <v>ZZ</v>
      </c>
      <c r="C503" s="79" t="str">
        <f t="shared" si="46"/>
        <v/>
      </c>
      <c r="D503" s="74" t="str">
        <f t="array" ref="D503">IF(E503:E867="","",$K$13)</f>
        <v/>
      </c>
      <c r="E503" s="73" t="str">
        <f t="shared" si="47"/>
        <v/>
      </c>
      <c r="F503" s="74" t="str">
        <f t="shared" si="48"/>
        <v/>
      </c>
      <c r="G503" s="82"/>
      <c r="H503" s="83"/>
      <c r="I503" s="82"/>
      <c r="J503" s="83"/>
      <c r="K503" s="86"/>
      <c r="L503" s="86"/>
      <c r="M503" s="86"/>
      <c r="N503" s="86"/>
      <c r="O503" s="86"/>
      <c r="P503" s="84"/>
      <c r="Q503" s="84"/>
      <c r="R503" s="84"/>
      <c r="S503" s="84"/>
      <c r="T503" s="84"/>
      <c r="U503" s="84"/>
      <c r="W503" s="1">
        <f t="shared" si="45"/>
        <v>450</v>
      </c>
    </row>
    <row r="504" spans="2:23" ht="27" customHeight="1" x14ac:dyDescent="0.2">
      <c r="B504" s="19" t="str">
        <f t="shared" si="49"/>
        <v>ZZ</v>
      </c>
      <c r="C504" s="79" t="str">
        <f t="shared" si="46"/>
        <v/>
      </c>
      <c r="D504" s="74" t="str">
        <f t="array" ref="D504">IF(E504:E868="","",$K$13)</f>
        <v/>
      </c>
      <c r="E504" s="73" t="str">
        <f t="shared" si="47"/>
        <v/>
      </c>
      <c r="F504" s="74" t="str">
        <f t="shared" si="48"/>
        <v/>
      </c>
      <c r="G504" s="82"/>
      <c r="H504" s="83"/>
      <c r="I504" s="82"/>
      <c r="J504" s="83"/>
      <c r="K504" s="86"/>
      <c r="L504" s="86"/>
      <c r="M504" s="86"/>
      <c r="N504" s="86"/>
      <c r="O504" s="86"/>
      <c r="P504" s="84"/>
      <c r="Q504" s="84"/>
      <c r="R504" s="84"/>
      <c r="S504" s="84"/>
      <c r="T504" s="84"/>
      <c r="U504" s="84"/>
      <c r="W504" s="1">
        <f t="shared" ref="W504:W567" si="50">W503+1</f>
        <v>451</v>
      </c>
    </row>
    <row r="505" spans="2:23" ht="27" customHeight="1" x14ac:dyDescent="0.2">
      <c r="B505" s="19" t="str">
        <f t="shared" si="49"/>
        <v>ZZ</v>
      </c>
      <c r="C505" s="79" t="str">
        <f t="shared" si="46"/>
        <v/>
      </c>
      <c r="D505" s="74" t="str">
        <f t="array" ref="D505">IF(E505:E869="","",$K$13)</f>
        <v/>
      </c>
      <c r="E505" s="73" t="str">
        <f t="shared" si="47"/>
        <v/>
      </c>
      <c r="F505" s="74" t="str">
        <f t="shared" si="48"/>
        <v/>
      </c>
      <c r="G505" s="82"/>
      <c r="H505" s="83"/>
      <c r="I505" s="82"/>
      <c r="J505" s="83"/>
      <c r="K505" s="86"/>
      <c r="L505" s="86"/>
      <c r="M505" s="86"/>
      <c r="N505" s="86"/>
      <c r="O505" s="86"/>
      <c r="P505" s="84"/>
      <c r="Q505" s="84"/>
      <c r="R505" s="84"/>
      <c r="S505" s="84"/>
      <c r="T505" s="84"/>
      <c r="U505" s="84"/>
      <c r="W505" s="1">
        <f t="shared" si="50"/>
        <v>452</v>
      </c>
    </row>
    <row r="506" spans="2:23" ht="27" customHeight="1" x14ac:dyDescent="0.2">
      <c r="B506" s="19" t="str">
        <f t="shared" si="49"/>
        <v>ZZ</v>
      </c>
      <c r="C506" s="79" t="str">
        <f t="shared" si="46"/>
        <v/>
      </c>
      <c r="D506" s="74" t="str">
        <f t="array" ref="D506">IF(E506:E870="","",$K$13)</f>
        <v/>
      </c>
      <c r="E506" s="73" t="str">
        <f t="shared" si="47"/>
        <v/>
      </c>
      <c r="F506" s="74" t="str">
        <f t="shared" si="48"/>
        <v/>
      </c>
      <c r="G506" s="82"/>
      <c r="H506" s="83"/>
      <c r="I506" s="82"/>
      <c r="J506" s="83"/>
      <c r="K506" s="86"/>
      <c r="L506" s="86"/>
      <c r="M506" s="86"/>
      <c r="N506" s="86"/>
      <c r="O506" s="86"/>
      <c r="P506" s="84"/>
      <c r="Q506" s="84"/>
      <c r="R506" s="84"/>
      <c r="S506" s="84"/>
      <c r="T506" s="84"/>
      <c r="U506" s="84"/>
      <c r="W506" s="1">
        <f t="shared" si="50"/>
        <v>453</v>
      </c>
    </row>
    <row r="507" spans="2:23" ht="27" customHeight="1" x14ac:dyDescent="0.2">
      <c r="B507" s="19" t="str">
        <f t="shared" si="49"/>
        <v>ZZ</v>
      </c>
      <c r="C507" s="79" t="str">
        <f t="shared" si="46"/>
        <v/>
      </c>
      <c r="D507" s="74" t="str">
        <f t="array" ref="D507">IF(E507:E871="","",$K$13)</f>
        <v/>
      </c>
      <c r="E507" s="73" t="str">
        <f t="shared" si="47"/>
        <v/>
      </c>
      <c r="F507" s="74" t="str">
        <f t="shared" si="48"/>
        <v/>
      </c>
      <c r="G507" s="82"/>
      <c r="H507" s="83"/>
      <c r="I507" s="82"/>
      <c r="J507" s="83"/>
      <c r="K507" s="86"/>
      <c r="L507" s="86"/>
      <c r="M507" s="86"/>
      <c r="N507" s="86"/>
      <c r="O507" s="86"/>
      <c r="P507" s="84"/>
      <c r="Q507" s="84"/>
      <c r="R507" s="84"/>
      <c r="S507" s="84"/>
      <c r="T507" s="84"/>
      <c r="U507" s="84"/>
      <c r="W507" s="1">
        <f t="shared" si="50"/>
        <v>454</v>
      </c>
    </row>
    <row r="508" spans="2:23" ht="27" customHeight="1" x14ac:dyDescent="0.2">
      <c r="B508" s="19" t="str">
        <f t="shared" si="49"/>
        <v>ZZ</v>
      </c>
      <c r="C508" s="79" t="str">
        <f t="shared" si="46"/>
        <v/>
      </c>
      <c r="D508" s="74" t="str">
        <f t="array" ref="D508">IF(E508:E872="","",$K$13)</f>
        <v/>
      </c>
      <c r="E508" s="73" t="str">
        <f t="shared" si="47"/>
        <v/>
      </c>
      <c r="F508" s="74" t="str">
        <f t="shared" si="48"/>
        <v/>
      </c>
      <c r="G508" s="82"/>
      <c r="H508" s="83"/>
      <c r="I508" s="82"/>
      <c r="J508" s="83"/>
      <c r="K508" s="86"/>
      <c r="L508" s="86"/>
      <c r="M508" s="86"/>
      <c r="N508" s="86"/>
      <c r="O508" s="86"/>
      <c r="P508" s="84"/>
      <c r="Q508" s="84"/>
      <c r="R508" s="84"/>
      <c r="S508" s="84"/>
      <c r="T508" s="84"/>
      <c r="U508" s="84"/>
      <c r="W508" s="1">
        <f t="shared" si="50"/>
        <v>455</v>
      </c>
    </row>
    <row r="509" spans="2:23" ht="27" customHeight="1" x14ac:dyDescent="0.2">
      <c r="B509" s="19" t="str">
        <f t="shared" si="49"/>
        <v>ZZ</v>
      </c>
      <c r="C509" s="79" t="str">
        <f t="shared" si="46"/>
        <v/>
      </c>
      <c r="D509" s="74" t="str">
        <f t="array" ref="D509">IF(E509:E873="","",$K$13)</f>
        <v/>
      </c>
      <c r="E509" s="73" t="str">
        <f t="shared" si="47"/>
        <v/>
      </c>
      <c r="F509" s="74" t="str">
        <f t="shared" si="48"/>
        <v/>
      </c>
      <c r="G509" s="82"/>
      <c r="H509" s="83"/>
      <c r="I509" s="82"/>
      <c r="J509" s="83"/>
      <c r="K509" s="86"/>
      <c r="L509" s="86"/>
      <c r="M509" s="86"/>
      <c r="N509" s="86"/>
      <c r="O509" s="86"/>
      <c r="P509" s="84"/>
      <c r="Q509" s="84"/>
      <c r="R509" s="84"/>
      <c r="S509" s="84"/>
      <c r="T509" s="84"/>
      <c r="U509" s="84"/>
      <c r="W509" s="1">
        <f t="shared" si="50"/>
        <v>456</v>
      </c>
    </row>
    <row r="510" spans="2:23" ht="27" customHeight="1" x14ac:dyDescent="0.2">
      <c r="B510" s="19" t="str">
        <f t="shared" si="49"/>
        <v>ZZ</v>
      </c>
      <c r="C510" s="79" t="str">
        <f t="shared" si="46"/>
        <v/>
      </c>
      <c r="D510" s="74" t="str">
        <f t="array" ref="D510">IF(E510:E874="","",$K$13)</f>
        <v/>
      </c>
      <c r="E510" s="73" t="str">
        <f t="shared" si="47"/>
        <v/>
      </c>
      <c r="F510" s="74" t="str">
        <f t="shared" si="48"/>
        <v/>
      </c>
      <c r="G510" s="82"/>
      <c r="H510" s="83"/>
      <c r="I510" s="82"/>
      <c r="J510" s="83"/>
      <c r="K510" s="86"/>
      <c r="L510" s="86"/>
      <c r="M510" s="86"/>
      <c r="N510" s="86"/>
      <c r="O510" s="86"/>
      <c r="P510" s="84"/>
      <c r="Q510" s="84"/>
      <c r="R510" s="84"/>
      <c r="S510" s="84"/>
      <c r="T510" s="84"/>
      <c r="U510" s="84"/>
      <c r="W510" s="1">
        <f t="shared" si="50"/>
        <v>457</v>
      </c>
    </row>
    <row r="511" spans="2:23" ht="27" customHeight="1" x14ac:dyDescent="0.2">
      <c r="B511" s="19" t="str">
        <f t="shared" si="49"/>
        <v>ZZ</v>
      </c>
      <c r="C511" s="79" t="str">
        <f t="shared" si="46"/>
        <v/>
      </c>
      <c r="D511" s="74" t="str">
        <f t="array" ref="D511">IF(E511:E875="","",$K$13)</f>
        <v/>
      </c>
      <c r="E511" s="73" t="str">
        <f t="shared" si="47"/>
        <v/>
      </c>
      <c r="F511" s="74" t="str">
        <f t="shared" si="48"/>
        <v/>
      </c>
      <c r="G511" s="82"/>
      <c r="H511" s="83"/>
      <c r="I511" s="82"/>
      <c r="J511" s="83"/>
      <c r="K511" s="86"/>
      <c r="L511" s="86"/>
      <c r="M511" s="86"/>
      <c r="N511" s="86"/>
      <c r="O511" s="86"/>
      <c r="P511" s="84"/>
      <c r="Q511" s="84"/>
      <c r="R511" s="84"/>
      <c r="S511" s="84"/>
      <c r="T511" s="84"/>
      <c r="U511" s="84"/>
      <c r="W511" s="1">
        <f t="shared" si="50"/>
        <v>458</v>
      </c>
    </row>
    <row r="512" spans="2:23" ht="27" customHeight="1" x14ac:dyDescent="0.2">
      <c r="B512" s="19" t="str">
        <f t="shared" si="49"/>
        <v>ZZ</v>
      </c>
      <c r="C512" s="79" t="str">
        <f t="shared" si="46"/>
        <v/>
      </c>
      <c r="D512" s="74" t="str">
        <f t="array" ref="D512">IF(E512:E876="","",$K$13)</f>
        <v/>
      </c>
      <c r="E512" s="73" t="str">
        <f t="shared" si="47"/>
        <v/>
      </c>
      <c r="F512" s="74" t="str">
        <f t="shared" si="48"/>
        <v/>
      </c>
      <c r="G512" s="82"/>
      <c r="H512" s="83"/>
      <c r="I512" s="82"/>
      <c r="J512" s="83"/>
      <c r="K512" s="86"/>
      <c r="L512" s="86"/>
      <c r="M512" s="86"/>
      <c r="N512" s="86"/>
      <c r="O512" s="86"/>
      <c r="P512" s="84"/>
      <c r="Q512" s="84"/>
      <c r="R512" s="84"/>
      <c r="S512" s="84"/>
      <c r="T512" s="84"/>
      <c r="U512" s="84"/>
      <c r="W512" s="1">
        <f t="shared" si="50"/>
        <v>459</v>
      </c>
    </row>
    <row r="513" spans="2:23" ht="27" customHeight="1" x14ac:dyDescent="0.2">
      <c r="B513" s="19" t="str">
        <f t="shared" si="49"/>
        <v>ZZ</v>
      </c>
      <c r="C513" s="79" t="str">
        <f t="shared" si="46"/>
        <v/>
      </c>
      <c r="D513" s="74" t="str">
        <f t="array" ref="D513">IF(E513:E877="","",$K$13)</f>
        <v/>
      </c>
      <c r="E513" s="73" t="str">
        <f t="shared" si="47"/>
        <v/>
      </c>
      <c r="F513" s="74" t="str">
        <f t="shared" si="48"/>
        <v/>
      </c>
      <c r="G513" s="82"/>
      <c r="H513" s="83"/>
      <c r="I513" s="82"/>
      <c r="J513" s="83"/>
      <c r="K513" s="86"/>
      <c r="L513" s="86"/>
      <c r="M513" s="86"/>
      <c r="N513" s="86"/>
      <c r="O513" s="86"/>
      <c r="P513" s="84"/>
      <c r="Q513" s="84"/>
      <c r="R513" s="84"/>
      <c r="S513" s="84"/>
      <c r="T513" s="84"/>
      <c r="U513" s="84"/>
      <c r="W513" s="1">
        <f t="shared" si="50"/>
        <v>460</v>
      </c>
    </row>
    <row r="514" spans="2:23" ht="27" customHeight="1" x14ac:dyDescent="0.2">
      <c r="B514" s="19" t="str">
        <f t="shared" si="49"/>
        <v>ZZ</v>
      </c>
      <c r="C514" s="79" t="str">
        <f t="shared" si="46"/>
        <v/>
      </c>
      <c r="D514" s="74" t="str">
        <f t="array" ref="D514">IF(E514:E878="","",$K$13)</f>
        <v/>
      </c>
      <c r="E514" s="73" t="str">
        <f t="shared" si="47"/>
        <v/>
      </c>
      <c r="F514" s="74" t="str">
        <f t="shared" si="48"/>
        <v/>
      </c>
      <c r="G514" s="82"/>
      <c r="H514" s="83"/>
      <c r="I514" s="82"/>
      <c r="J514" s="83"/>
      <c r="K514" s="86"/>
      <c r="L514" s="86"/>
      <c r="M514" s="86"/>
      <c r="N514" s="86"/>
      <c r="O514" s="86"/>
      <c r="P514" s="84"/>
      <c r="Q514" s="84"/>
      <c r="R514" s="84"/>
      <c r="S514" s="84"/>
      <c r="T514" s="84"/>
      <c r="U514" s="84"/>
      <c r="W514" s="1">
        <f t="shared" si="50"/>
        <v>461</v>
      </c>
    </row>
    <row r="515" spans="2:23" ht="27" customHeight="1" x14ac:dyDescent="0.2">
      <c r="B515" s="19" t="str">
        <f t="shared" si="49"/>
        <v>ZZ</v>
      </c>
      <c r="C515" s="79" t="str">
        <f t="shared" si="46"/>
        <v/>
      </c>
      <c r="D515" s="74" t="str">
        <f t="array" ref="D515">IF(E515:E879="","",$K$13)</f>
        <v/>
      </c>
      <c r="E515" s="73" t="str">
        <f t="shared" si="47"/>
        <v/>
      </c>
      <c r="F515" s="74" t="str">
        <f t="shared" si="48"/>
        <v/>
      </c>
      <c r="G515" s="82"/>
      <c r="H515" s="83"/>
      <c r="I515" s="82"/>
      <c r="J515" s="83"/>
      <c r="K515" s="86"/>
      <c r="L515" s="86"/>
      <c r="M515" s="86"/>
      <c r="N515" s="86"/>
      <c r="O515" s="86"/>
      <c r="P515" s="84"/>
      <c r="Q515" s="84"/>
      <c r="R515" s="84"/>
      <c r="S515" s="84"/>
      <c r="T515" s="84"/>
      <c r="U515" s="84"/>
      <c r="W515" s="1">
        <f t="shared" si="50"/>
        <v>462</v>
      </c>
    </row>
    <row r="516" spans="2:23" ht="27" customHeight="1" x14ac:dyDescent="0.2">
      <c r="B516" s="19" t="str">
        <f t="shared" si="49"/>
        <v>ZZ</v>
      </c>
      <c r="C516" s="79" t="str">
        <f t="shared" si="46"/>
        <v/>
      </c>
      <c r="D516" s="74" t="str">
        <f t="array" ref="D516">IF(E516:E880="","",$K$13)</f>
        <v/>
      </c>
      <c r="E516" s="73" t="str">
        <f t="shared" si="47"/>
        <v/>
      </c>
      <c r="F516" s="74" t="str">
        <f t="shared" si="48"/>
        <v/>
      </c>
      <c r="G516" s="82"/>
      <c r="H516" s="83"/>
      <c r="I516" s="82"/>
      <c r="J516" s="83"/>
      <c r="K516" s="86"/>
      <c r="L516" s="86"/>
      <c r="M516" s="86"/>
      <c r="N516" s="86"/>
      <c r="O516" s="86"/>
      <c r="P516" s="84"/>
      <c r="Q516" s="84"/>
      <c r="R516" s="84"/>
      <c r="S516" s="84"/>
      <c r="T516" s="84"/>
      <c r="U516" s="84"/>
      <c r="W516" s="1">
        <f t="shared" si="50"/>
        <v>463</v>
      </c>
    </row>
    <row r="517" spans="2:23" ht="27" customHeight="1" x14ac:dyDescent="0.2">
      <c r="B517" s="19" t="str">
        <f t="shared" si="49"/>
        <v>ZZ</v>
      </c>
      <c r="C517" s="79" t="str">
        <f t="shared" si="46"/>
        <v/>
      </c>
      <c r="D517" s="74" t="str">
        <f t="array" ref="D517">IF(E517:E881="","",$K$13)</f>
        <v/>
      </c>
      <c r="E517" s="73" t="str">
        <f t="shared" si="47"/>
        <v/>
      </c>
      <c r="F517" s="74" t="str">
        <f t="shared" si="48"/>
        <v/>
      </c>
      <c r="G517" s="82"/>
      <c r="H517" s="83"/>
      <c r="I517" s="82"/>
      <c r="J517" s="83"/>
      <c r="K517" s="86"/>
      <c r="L517" s="86"/>
      <c r="M517" s="86"/>
      <c r="N517" s="86"/>
      <c r="O517" s="86"/>
      <c r="P517" s="84"/>
      <c r="Q517" s="84"/>
      <c r="R517" s="84"/>
      <c r="S517" s="84"/>
      <c r="T517" s="84"/>
      <c r="U517" s="84"/>
      <c r="W517" s="1">
        <f t="shared" si="50"/>
        <v>464</v>
      </c>
    </row>
    <row r="518" spans="2:23" ht="27" customHeight="1" x14ac:dyDescent="0.2">
      <c r="B518" s="19" t="str">
        <f t="shared" si="49"/>
        <v>ZZ</v>
      </c>
      <c r="C518" s="79" t="str">
        <f t="shared" si="46"/>
        <v/>
      </c>
      <c r="D518" s="74" t="str">
        <f t="array" ref="D518">IF(E518:E882="","",$K$13)</f>
        <v/>
      </c>
      <c r="E518" s="73" t="str">
        <f t="shared" si="47"/>
        <v/>
      </c>
      <c r="F518" s="74" t="str">
        <f t="shared" si="48"/>
        <v/>
      </c>
      <c r="G518" s="82"/>
      <c r="H518" s="83"/>
      <c r="I518" s="82"/>
      <c r="J518" s="83"/>
      <c r="K518" s="86"/>
      <c r="L518" s="86"/>
      <c r="M518" s="86"/>
      <c r="N518" s="86"/>
      <c r="O518" s="86"/>
      <c r="P518" s="84"/>
      <c r="Q518" s="84"/>
      <c r="R518" s="84"/>
      <c r="S518" s="84"/>
      <c r="T518" s="84"/>
      <c r="U518" s="84"/>
      <c r="W518" s="1">
        <f t="shared" si="50"/>
        <v>465</v>
      </c>
    </row>
    <row r="519" spans="2:23" ht="27" customHeight="1" x14ac:dyDescent="0.2">
      <c r="B519" s="19" t="str">
        <f t="shared" si="49"/>
        <v>ZZ</v>
      </c>
      <c r="C519" s="79" t="str">
        <f t="shared" si="46"/>
        <v/>
      </c>
      <c r="D519" s="74" t="str">
        <f t="array" ref="D519">IF(E519:E883="","",$K$13)</f>
        <v/>
      </c>
      <c r="E519" s="73" t="str">
        <f t="shared" si="47"/>
        <v/>
      </c>
      <c r="F519" s="74" t="str">
        <f t="shared" si="48"/>
        <v/>
      </c>
      <c r="G519" s="82"/>
      <c r="H519" s="83"/>
      <c r="I519" s="82"/>
      <c r="J519" s="83"/>
      <c r="K519" s="86"/>
      <c r="L519" s="86"/>
      <c r="M519" s="86"/>
      <c r="N519" s="86"/>
      <c r="O519" s="86"/>
      <c r="P519" s="84"/>
      <c r="Q519" s="84"/>
      <c r="R519" s="84"/>
      <c r="S519" s="84"/>
      <c r="T519" s="84"/>
      <c r="U519" s="84"/>
      <c r="W519" s="1">
        <f t="shared" si="50"/>
        <v>466</v>
      </c>
    </row>
    <row r="520" spans="2:23" ht="27" customHeight="1" x14ac:dyDescent="0.2">
      <c r="B520" s="19" t="str">
        <f t="shared" si="49"/>
        <v>ZZ</v>
      </c>
      <c r="C520" s="79" t="str">
        <f t="shared" si="46"/>
        <v/>
      </c>
      <c r="D520" s="74" t="str">
        <f t="array" ref="D520">IF(E520:E884="","",$K$13)</f>
        <v/>
      </c>
      <c r="E520" s="73" t="str">
        <f t="shared" si="47"/>
        <v/>
      </c>
      <c r="F520" s="74" t="str">
        <f t="shared" si="48"/>
        <v/>
      </c>
      <c r="G520" s="82"/>
      <c r="H520" s="83"/>
      <c r="I520" s="82"/>
      <c r="J520" s="83"/>
      <c r="K520" s="86"/>
      <c r="L520" s="86"/>
      <c r="M520" s="86"/>
      <c r="N520" s="86"/>
      <c r="O520" s="86"/>
      <c r="P520" s="84"/>
      <c r="Q520" s="84"/>
      <c r="R520" s="84"/>
      <c r="S520" s="84"/>
      <c r="T520" s="84"/>
      <c r="U520" s="84"/>
      <c r="W520" s="1">
        <f t="shared" si="50"/>
        <v>467</v>
      </c>
    </row>
    <row r="521" spans="2:23" ht="27" customHeight="1" x14ac:dyDescent="0.2">
      <c r="B521" s="19" t="str">
        <f t="shared" si="49"/>
        <v>ZZ</v>
      </c>
      <c r="C521" s="79" t="str">
        <f t="shared" si="46"/>
        <v/>
      </c>
      <c r="D521" s="74" t="str">
        <f t="array" ref="D521">IF(E521:E885="","",$K$13)</f>
        <v/>
      </c>
      <c r="E521" s="73" t="str">
        <f t="shared" si="47"/>
        <v/>
      </c>
      <c r="F521" s="74" t="str">
        <f t="shared" si="48"/>
        <v/>
      </c>
      <c r="G521" s="82"/>
      <c r="H521" s="83"/>
      <c r="I521" s="82"/>
      <c r="J521" s="83"/>
      <c r="K521" s="86"/>
      <c r="L521" s="86"/>
      <c r="M521" s="86"/>
      <c r="N521" s="86"/>
      <c r="O521" s="86"/>
      <c r="P521" s="84"/>
      <c r="Q521" s="84"/>
      <c r="R521" s="84"/>
      <c r="S521" s="84"/>
      <c r="T521" s="84"/>
      <c r="U521" s="84"/>
      <c r="W521" s="1">
        <f t="shared" si="50"/>
        <v>468</v>
      </c>
    </row>
    <row r="522" spans="2:23" ht="27" customHeight="1" x14ac:dyDescent="0.2">
      <c r="B522" s="19" t="str">
        <f t="shared" si="49"/>
        <v>ZZ</v>
      </c>
      <c r="C522" s="79" t="str">
        <f t="shared" si="46"/>
        <v/>
      </c>
      <c r="D522" s="74" t="str">
        <f t="array" ref="D522">IF(E522:E886="","",$K$13)</f>
        <v/>
      </c>
      <c r="E522" s="73" t="str">
        <f t="shared" si="47"/>
        <v/>
      </c>
      <c r="F522" s="74" t="str">
        <f t="shared" si="48"/>
        <v/>
      </c>
      <c r="G522" s="82"/>
      <c r="H522" s="83"/>
      <c r="I522" s="82"/>
      <c r="J522" s="83"/>
      <c r="K522" s="86"/>
      <c r="L522" s="86"/>
      <c r="M522" s="86"/>
      <c r="N522" s="86"/>
      <c r="O522" s="86"/>
      <c r="P522" s="84"/>
      <c r="Q522" s="84"/>
      <c r="R522" s="84"/>
      <c r="S522" s="84"/>
      <c r="T522" s="84"/>
      <c r="U522" s="84"/>
      <c r="W522" s="1">
        <f t="shared" si="50"/>
        <v>469</v>
      </c>
    </row>
    <row r="523" spans="2:23" ht="27" customHeight="1" x14ac:dyDescent="0.2">
      <c r="B523" s="19" t="str">
        <f t="shared" si="49"/>
        <v>ZZ</v>
      </c>
      <c r="C523" s="79" t="str">
        <f t="shared" si="46"/>
        <v/>
      </c>
      <c r="D523" s="74" t="str">
        <f t="array" ref="D523">IF(E523:E887="","",$K$13)</f>
        <v/>
      </c>
      <c r="E523" s="73" t="str">
        <f t="shared" si="47"/>
        <v/>
      </c>
      <c r="F523" s="74" t="str">
        <f t="shared" si="48"/>
        <v/>
      </c>
      <c r="G523" s="82"/>
      <c r="H523" s="83"/>
      <c r="I523" s="82"/>
      <c r="J523" s="83"/>
      <c r="K523" s="86"/>
      <c r="L523" s="86"/>
      <c r="M523" s="86"/>
      <c r="N523" s="86"/>
      <c r="O523" s="86"/>
      <c r="P523" s="84"/>
      <c r="Q523" s="84"/>
      <c r="R523" s="84"/>
      <c r="S523" s="84"/>
      <c r="T523" s="84"/>
      <c r="U523" s="84"/>
      <c r="W523" s="1">
        <f t="shared" si="50"/>
        <v>470</v>
      </c>
    </row>
    <row r="524" spans="2:23" ht="27" customHeight="1" x14ac:dyDescent="0.2">
      <c r="B524" s="19" t="str">
        <f t="shared" si="49"/>
        <v>ZZ</v>
      </c>
      <c r="C524" s="79" t="str">
        <f t="shared" si="46"/>
        <v/>
      </c>
      <c r="D524" s="74" t="str">
        <f t="array" ref="D524">IF(E524:E888="","",$K$13)</f>
        <v/>
      </c>
      <c r="E524" s="73" t="str">
        <f t="shared" si="47"/>
        <v/>
      </c>
      <c r="F524" s="74" t="str">
        <f t="shared" si="48"/>
        <v/>
      </c>
      <c r="G524" s="82"/>
      <c r="H524" s="83"/>
      <c r="I524" s="82"/>
      <c r="J524" s="83"/>
      <c r="K524" s="86"/>
      <c r="L524" s="86"/>
      <c r="M524" s="86"/>
      <c r="N524" s="86"/>
      <c r="O524" s="86"/>
      <c r="P524" s="84"/>
      <c r="Q524" s="84"/>
      <c r="R524" s="84"/>
      <c r="S524" s="84"/>
      <c r="T524" s="84"/>
      <c r="U524" s="84"/>
      <c r="W524" s="1">
        <f t="shared" si="50"/>
        <v>471</v>
      </c>
    </row>
    <row r="525" spans="2:23" ht="27" customHeight="1" x14ac:dyDescent="0.2">
      <c r="B525" s="19" t="str">
        <f t="shared" si="49"/>
        <v>ZZ</v>
      </c>
      <c r="C525" s="79" t="str">
        <f t="shared" si="46"/>
        <v/>
      </c>
      <c r="D525" s="74" t="str">
        <f t="array" ref="D525">IF(E525:E889="","",$K$13)</f>
        <v/>
      </c>
      <c r="E525" s="73" t="str">
        <f t="shared" si="47"/>
        <v/>
      </c>
      <c r="F525" s="74" t="str">
        <f t="shared" si="48"/>
        <v/>
      </c>
      <c r="G525" s="82"/>
      <c r="H525" s="83"/>
      <c r="I525" s="82"/>
      <c r="J525" s="83"/>
      <c r="K525" s="86"/>
      <c r="L525" s="86"/>
      <c r="M525" s="86"/>
      <c r="N525" s="86"/>
      <c r="O525" s="86"/>
      <c r="P525" s="84"/>
      <c r="Q525" s="84"/>
      <c r="R525" s="84"/>
      <c r="S525" s="84"/>
      <c r="T525" s="84"/>
      <c r="U525" s="84"/>
      <c r="W525" s="1">
        <f t="shared" si="50"/>
        <v>472</v>
      </c>
    </row>
    <row r="526" spans="2:23" ht="27" customHeight="1" x14ac:dyDescent="0.2">
      <c r="B526" s="19" t="str">
        <f t="shared" si="49"/>
        <v>ZZ</v>
      </c>
      <c r="C526" s="79" t="str">
        <f t="shared" si="46"/>
        <v/>
      </c>
      <c r="D526" s="74" t="str">
        <f t="array" ref="D526">IF(E526:E890="","",$K$13)</f>
        <v/>
      </c>
      <c r="E526" s="73" t="str">
        <f t="shared" si="47"/>
        <v/>
      </c>
      <c r="F526" s="74" t="str">
        <f t="shared" si="48"/>
        <v/>
      </c>
      <c r="G526" s="82"/>
      <c r="H526" s="83"/>
      <c r="I526" s="82"/>
      <c r="J526" s="83"/>
      <c r="K526" s="86"/>
      <c r="L526" s="86"/>
      <c r="M526" s="86"/>
      <c r="N526" s="86"/>
      <c r="O526" s="86"/>
      <c r="P526" s="84"/>
      <c r="Q526" s="84"/>
      <c r="R526" s="84"/>
      <c r="S526" s="84"/>
      <c r="T526" s="84"/>
      <c r="U526" s="84"/>
      <c r="W526" s="1">
        <f t="shared" si="50"/>
        <v>473</v>
      </c>
    </row>
    <row r="527" spans="2:23" ht="27" customHeight="1" x14ac:dyDescent="0.2">
      <c r="B527" s="19" t="str">
        <f t="shared" si="49"/>
        <v>ZZ</v>
      </c>
      <c r="C527" s="79" t="str">
        <f t="shared" si="46"/>
        <v/>
      </c>
      <c r="D527" s="74" t="str">
        <f t="array" ref="D527">IF(E527:E891="","",$K$13)</f>
        <v/>
      </c>
      <c r="E527" s="73" t="str">
        <f t="shared" si="47"/>
        <v/>
      </c>
      <c r="F527" s="74" t="str">
        <f t="shared" si="48"/>
        <v/>
      </c>
      <c r="G527" s="82"/>
      <c r="H527" s="83"/>
      <c r="I527" s="82"/>
      <c r="J527" s="83"/>
      <c r="K527" s="86"/>
      <c r="L527" s="86"/>
      <c r="M527" s="86"/>
      <c r="N527" s="86"/>
      <c r="O527" s="86"/>
      <c r="P527" s="84"/>
      <c r="Q527" s="84"/>
      <c r="R527" s="84"/>
      <c r="S527" s="84"/>
      <c r="T527" s="84"/>
      <c r="U527" s="84"/>
      <c r="W527" s="1">
        <f t="shared" si="50"/>
        <v>474</v>
      </c>
    </row>
    <row r="528" spans="2:23" ht="27" customHeight="1" x14ac:dyDescent="0.2">
      <c r="B528" s="19" t="str">
        <f t="shared" si="49"/>
        <v>ZZ</v>
      </c>
      <c r="C528" s="79" t="str">
        <f t="shared" si="46"/>
        <v/>
      </c>
      <c r="D528" s="74" t="str">
        <f t="array" ref="D528">IF(E528:E892="","",$K$13)</f>
        <v/>
      </c>
      <c r="E528" s="73" t="str">
        <f t="shared" si="47"/>
        <v/>
      </c>
      <c r="F528" s="74" t="str">
        <f t="shared" si="48"/>
        <v/>
      </c>
      <c r="G528" s="82"/>
      <c r="H528" s="83"/>
      <c r="I528" s="82"/>
      <c r="J528" s="83"/>
      <c r="K528" s="86"/>
      <c r="L528" s="86"/>
      <c r="M528" s="86"/>
      <c r="N528" s="86"/>
      <c r="O528" s="86"/>
      <c r="P528" s="84"/>
      <c r="Q528" s="84"/>
      <c r="R528" s="84"/>
      <c r="S528" s="84"/>
      <c r="T528" s="84"/>
      <c r="U528" s="84"/>
      <c r="W528" s="1">
        <f t="shared" si="50"/>
        <v>475</v>
      </c>
    </row>
    <row r="529" spans="2:23" ht="27" customHeight="1" x14ac:dyDescent="0.2">
      <c r="B529" s="19" t="str">
        <f t="shared" si="49"/>
        <v>ZZ</v>
      </c>
      <c r="C529" s="79" t="str">
        <f t="shared" si="46"/>
        <v/>
      </c>
      <c r="D529" s="74" t="str">
        <f t="array" ref="D529">IF(E529:E893="","",$K$13)</f>
        <v/>
      </c>
      <c r="E529" s="73" t="str">
        <f t="shared" si="47"/>
        <v/>
      </c>
      <c r="F529" s="74" t="str">
        <f t="shared" si="48"/>
        <v/>
      </c>
      <c r="G529" s="82"/>
      <c r="H529" s="83"/>
      <c r="I529" s="82"/>
      <c r="J529" s="83"/>
      <c r="K529" s="86"/>
      <c r="L529" s="86"/>
      <c r="M529" s="86"/>
      <c r="N529" s="86"/>
      <c r="O529" s="86"/>
      <c r="P529" s="84"/>
      <c r="Q529" s="84"/>
      <c r="R529" s="84"/>
      <c r="S529" s="84"/>
      <c r="T529" s="84"/>
      <c r="U529" s="84"/>
      <c r="W529" s="1">
        <f t="shared" si="50"/>
        <v>476</v>
      </c>
    </row>
    <row r="530" spans="2:23" ht="27" customHeight="1" x14ac:dyDescent="0.2">
      <c r="B530" s="19" t="str">
        <f t="shared" si="49"/>
        <v>ZZ</v>
      </c>
      <c r="C530" s="79" t="str">
        <f t="shared" si="46"/>
        <v/>
      </c>
      <c r="D530" s="74" t="str">
        <f t="array" ref="D530">IF(E530:E894="","",$K$13)</f>
        <v/>
      </c>
      <c r="E530" s="73" t="str">
        <f t="shared" si="47"/>
        <v/>
      </c>
      <c r="F530" s="74" t="str">
        <f t="shared" si="48"/>
        <v/>
      </c>
      <c r="G530" s="82"/>
      <c r="H530" s="83"/>
      <c r="I530" s="82"/>
      <c r="J530" s="83"/>
      <c r="K530" s="86"/>
      <c r="L530" s="86"/>
      <c r="M530" s="86"/>
      <c r="N530" s="86"/>
      <c r="O530" s="86"/>
      <c r="P530" s="84"/>
      <c r="Q530" s="84"/>
      <c r="R530" s="84"/>
      <c r="S530" s="84"/>
      <c r="T530" s="84"/>
      <c r="U530" s="84"/>
      <c r="W530" s="1">
        <f t="shared" si="50"/>
        <v>477</v>
      </c>
    </row>
    <row r="531" spans="2:23" ht="27" customHeight="1" x14ac:dyDescent="0.2">
      <c r="B531" s="19" t="str">
        <f t="shared" si="49"/>
        <v>ZZ</v>
      </c>
      <c r="C531" s="79" t="str">
        <f t="shared" si="46"/>
        <v/>
      </c>
      <c r="D531" s="74" t="str">
        <f t="array" ref="D531">IF(E531:E895="","",$K$13)</f>
        <v/>
      </c>
      <c r="E531" s="73" t="str">
        <f t="shared" si="47"/>
        <v/>
      </c>
      <c r="F531" s="74" t="str">
        <f t="shared" si="48"/>
        <v/>
      </c>
      <c r="G531" s="82"/>
      <c r="H531" s="83"/>
      <c r="I531" s="82"/>
      <c r="J531" s="83"/>
      <c r="K531" s="86"/>
      <c r="L531" s="86"/>
      <c r="M531" s="86"/>
      <c r="N531" s="86"/>
      <c r="O531" s="86"/>
      <c r="P531" s="84"/>
      <c r="Q531" s="84"/>
      <c r="R531" s="84"/>
      <c r="S531" s="84"/>
      <c r="T531" s="84"/>
      <c r="U531" s="84"/>
      <c r="W531" s="1">
        <f t="shared" si="50"/>
        <v>478</v>
      </c>
    </row>
    <row r="532" spans="2:23" ht="27" customHeight="1" x14ac:dyDescent="0.2">
      <c r="B532" s="19" t="str">
        <f t="shared" si="49"/>
        <v>ZZ</v>
      </c>
      <c r="C532" s="79" t="str">
        <f t="shared" si="46"/>
        <v/>
      </c>
      <c r="D532" s="74" t="str">
        <f t="array" ref="D532">IF(E532:E896="","",$K$13)</f>
        <v/>
      </c>
      <c r="E532" s="73" t="str">
        <f t="shared" si="47"/>
        <v/>
      </c>
      <c r="F532" s="74" t="str">
        <f t="shared" si="48"/>
        <v/>
      </c>
      <c r="G532" s="82"/>
      <c r="H532" s="83"/>
      <c r="I532" s="82"/>
      <c r="J532" s="83"/>
      <c r="K532" s="86"/>
      <c r="L532" s="86"/>
      <c r="M532" s="86"/>
      <c r="N532" s="86"/>
      <c r="O532" s="86"/>
      <c r="P532" s="84"/>
      <c r="Q532" s="84"/>
      <c r="R532" s="84"/>
      <c r="S532" s="84"/>
      <c r="T532" s="84"/>
      <c r="U532" s="84"/>
      <c r="W532" s="1">
        <f t="shared" si="50"/>
        <v>479</v>
      </c>
    </row>
    <row r="533" spans="2:23" ht="27" customHeight="1" x14ac:dyDescent="0.2">
      <c r="B533" s="19" t="str">
        <f t="shared" si="49"/>
        <v>ZZ</v>
      </c>
      <c r="C533" s="79" t="str">
        <f t="shared" si="46"/>
        <v/>
      </c>
      <c r="D533" s="74" t="str">
        <f t="array" ref="D533">IF(E533:E897="","",$K$13)</f>
        <v/>
      </c>
      <c r="E533" s="73" t="str">
        <f t="shared" si="47"/>
        <v/>
      </c>
      <c r="F533" s="74" t="str">
        <f t="shared" si="48"/>
        <v/>
      </c>
      <c r="G533" s="82"/>
      <c r="H533" s="83"/>
      <c r="I533" s="82"/>
      <c r="J533" s="83"/>
      <c r="K533" s="86"/>
      <c r="L533" s="86"/>
      <c r="M533" s="86"/>
      <c r="N533" s="86"/>
      <c r="O533" s="86"/>
      <c r="P533" s="84"/>
      <c r="Q533" s="84"/>
      <c r="R533" s="84"/>
      <c r="S533" s="84"/>
      <c r="T533" s="84"/>
      <c r="U533" s="84"/>
      <c r="W533" s="1">
        <f t="shared" si="50"/>
        <v>480</v>
      </c>
    </row>
    <row r="534" spans="2:23" ht="27" customHeight="1" x14ac:dyDescent="0.2">
      <c r="B534" s="19" t="str">
        <f t="shared" si="49"/>
        <v>ZZ</v>
      </c>
      <c r="C534" s="79" t="str">
        <f t="shared" si="46"/>
        <v/>
      </c>
      <c r="D534" s="74" t="str">
        <f t="array" ref="D534">IF(E534:E898="","",$K$13)</f>
        <v/>
      </c>
      <c r="E534" s="73" t="str">
        <f t="shared" si="47"/>
        <v/>
      </c>
      <c r="F534" s="74" t="str">
        <f t="shared" si="48"/>
        <v/>
      </c>
      <c r="G534" s="82"/>
      <c r="H534" s="83"/>
      <c r="I534" s="82"/>
      <c r="J534" s="83"/>
      <c r="K534" s="86"/>
      <c r="L534" s="86"/>
      <c r="M534" s="86"/>
      <c r="N534" s="86"/>
      <c r="O534" s="86"/>
      <c r="P534" s="84"/>
      <c r="Q534" s="84"/>
      <c r="R534" s="84"/>
      <c r="S534" s="84"/>
      <c r="T534" s="84"/>
      <c r="U534" s="84"/>
      <c r="W534" s="1">
        <f t="shared" si="50"/>
        <v>481</v>
      </c>
    </row>
    <row r="535" spans="2:23" ht="27" customHeight="1" x14ac:dyDescent="0.2">
      <c r="B535" s="19" t="str">
        <f t="shared" si="49"/>
        <v>ZZ</v>
      </c>
      <c r="C535" s="79" t="str">
        <f t="shared" si="46"/>
        <v/>
      </c>
      <c r="D535" s="74" t="str">
        <f t="array" ref="D535">IF(E535:E899="","",$K$13)</f>
        <v/>
      </c>
      <c r="E535" s="73" t="str">
        <f t="shared" si="47"/>
        <v/>
      </c>
      <c r="F535" s="74" t="str">
        <f t="shared" si="48"/>
        <v/>
      </c>
      <c r="G535" s="82"/>
      <c r="H535" s="83"/>
      <c r="I535" s="82"/>
      <c r="J535" s="83"/>
      <c r="K535" s="86"/>
      <c r="L535" s="86"/>
      <c r="M535" s="86"/>
      <c r="N535" s="86"/>
      <c r="O535" s="86"/>
      <c r="P535" s="84"/>
      <c r="Q535" s="84"/>
      <c r="R535" s="84"/>
      <c r="S535" s="84"/>
      <c r="T535" s="84"/>
      <c r="U535" s="84"/>
      <c r="W535" s="1">
        <f t="shared" si="50"/>
        <v>482</v>
      </c>
    </row>
    <row r="536" spans="2:23" ht="27" customHeight="1" x14ac:dyDescent="0.2">
      <c r="B536" s="19" t="str">
        <f t="shared" si="49"/>
        <v>ZZ</v>
      </c>
      <c r="C536" s="79" t="str">
        <f t="shared" si="46"/>
        <v/>
      </c>
      <c r="D536" s="74" t="str">
        <f t="array" ref="D536">IF(E536:E900="","",$K$13)</f>
        <v/>
      </c>
      <c r="E536" s="73" t="str">
        <f t="shared" si="47"/>
        <v/>
      </c>
      <c r="F536" s="74" t="str">
        <f t="shared" si="48"/>
        <v/>
      </c>
      <c r="G536" s="82"/>
      <c r="H536" s="83"/>
      <c r="I536" s="82"/>
      <c r="J536" s="83"/>
      <c r="K536" s="86"/>
      <c r="L536" s="86"/>
      <c r="M536" s="86"/>
      <c r="N536" s="86"/>
      <c r="O536" s="86"/>
      <c r="P536" s="84"/>
      <c r="Q536" s="84"/>
      <c r="R536" s="84"/>
      <c r="S536" s="84"/>
      <c r="T536" s="84"/>
      <c r="U536" s="84"/>
      <c r="W536" s="1">
        <f t="shared" si="50"/>
        <v>483</v>
      </c>
    </row>
    <row r="537" spans="2:23" ht="27" customHeight="1" x14ac:dyDescent="0.2">
      <c r="B537" s="19" t="str">
        <f t="shared" si="49"/>
        <v>ZZ</v>
      </c>
      <c r="C537" s="79" t="str">
        <f t="shared" si="46"/>
        <v/>
      </c>
      <c r="D537" s="74" t="str">
        <f t="array" ref="D537">IF(E537:E901="","",$K$13)</f>
        <v/>
      </c>
      <c r="E537" s="73" t="str">
        <f t="shared" si="47"/>
        <v/>
      </c>
      <c r="F537" s="74" t="str">
        <f t="shared" si="48"/>
        <v/>
      </c>
      <c r="G537" s="82"/>
      <c r="H537" s="83"/>
      <c r="I537" s="82"/>
      <c r="J537" s="83"/>
      <c r="K537" s="86"/>
      <c r="L537" s="86"/>
      <c r="M537" s="86"/>
      <c r="N537" s="86"/>
      <c r="O537" s="86"/>
      <c r="P537" s="84"/>
      <c r="Q537" s="84"/>
      <c r="R537" s="84"/>
      <c r="S537" s="84"/>
      <c r="T537" s="84"/>
      <c r="U537" s="84"/>
      <c r="W537" s="1">
        <f t="shared" si="50"/>
        <v>484</v>
      </c>
    </row>
    <row r="538" spans="2:23" ht="27" customHeight="1" x14ac:dyDescent="0.2">
      <c r="B538" s="19" t="str">
        <f t="shared" si="49"/>
        <v>ZZ</v>
      </c>
      <c r="C538" s="79" t="str">
        <f t="shared" si="46"/>
        <v/>
      </c>
      <c r="D538" s="74" t="str">
        <f t="array" ref="D538">IF(E538:E902="","",$K$13)</f>
        <v/>
      </c>
      <c r="E538" s="73" t="str">
        <f t="shared" si="47"/>
        <v/>
      </c>
      <c r="F538" s="74" t="str">
        <f t="shared" si="48"/>
        <v/>
      </c>
      <c r="G538" s="82"/>
      <c r="H538" s="83"/>
      <c r="I538" s="82"/>
      <c r="J538" s="83"/>
      <c r="K538" s="86"/>
      <c r="L538" s="86"/>
      <c r="M538" s="86"/>
      <c r="N538" s="86"/>
      <c r="O538" s="86"/>
      <c r="P538" s="84"/>
      <c r="Q538" s="84"/>
      <c r="R538" s="84"/>
      <c r="S538" s="84"/>
      <c r="T538" s="84"/>
      <c r="U538" s="84"/>
      <c r="W538" s="1">
        <f t="shared" si="50"/>
        <v>485</v>
      </c>
    </row>
    <row r="539" spans="2:23" ht="27" customHeight="1" x14ac:dyDescent="0.2">
      <c r="B539" s="19" t="str">
        <f t="shared" si="49"/>
        <v>ZZ</v>
      </c>
      <c r="C539" s="79" t="str">
        <f t="shared" si="46"/>
        <v/>
      </c>
      <c r="D539" s="74" t="str">
        <f t="array" ref="D539">IF(E539:E903="","",$K$13)</f>
        <v/>
      </c>
      <c r="E539" s="73" t="str">
        <f t="shared" si="47"/>
        <v/>
      </c>
      <c r="F539" s="74" t="str">
        <f t="shared" si="48"/>
        <v/>
      </c>
      <c r="G539" s="82"/>
      <c r="H539" s="83"/>
      <c r="I539" s="82"/>
      <c r="J539" s="83"/>
      <c r="K539" s="86"/>
      <c r="L539" s="86"/>
      <c r="M539" s="86"/>
      <c r="N539" s="86"/>
      <c r="O539" s="86"/>
      <c r="P539" s="84"/>
      <c r="Q539" s="84"/>
      <c r="R539" s="84"/>
      <c r="S539" s="84"/>
      <c r="T539" s="84"/>
      <c r="U539" s="84"/>
      <c r="W539" s="1">
        <f t="shared" si="50"/>
        <v>486</v>
      </c>
    </row>
    <row r="540" spans="2:23" ht="27" customHeight="1" x14ac:dyDescent="0.2">
      <c r="B540" s="19" t="str">
        <f t="shared" si="49"/>
        <v>ZZ</v>
      </c>
      <c r="C540" s="79" t="str">
        <f t="shared" si="46"/>
        <v/>
      </c>
      <c r="D540" s="74" t="str">
        <f t="array" ref="D540">IF(E540:E904="","",$K$13)</f>
        <v/>
      </c>
      <c r="E540" s="73" t="str">
        <f t="shared" si="47"/>
        <v/>
      </c>
      <c r="F540" s="74" t="str">
        <f t="shared" si="48"/>
        <v/>
      </c>
      <c r="G540" s="82"/>
      <c r="H540" s="83"/>
      <c r="I540" s="82"/>
      <c r="J540" s="83"/>
      <c r="K540" s="86"/>
      <c r="L540" s="86"/>
      <c r="M540" s="86"/>
      <c r="N540" s="86"/>
      <c r="O540" s="86"/>
      <c r="P540" s="84"/>
      <c r="Q540" s="84"/>
      <c r="R540" s="84"/>
      <c r="S540" s="84"/>
      <c r="T540" s="84"/>
      <c r="U540" s="84"/>
      <c r="W540" s="1">
        <f t="shared" si="50"/>
        <v>487</v>
      </c>
    </row>
    <row r="541" spans="2:23" ht="27" customHeight="1" x14ac:dyDescent="0.2">
      <c r="B541" s="19" t="str">
        <f t="shared" si="49"/>
        <v>ZZ</v>
      </c>
      <c r="C541" s="79" t="str">
        <f t="shared" si="46"/>
        <v/>
      </c>
      <c r="D541" s="74" t="str">
        <f t="array" ref="D541">IF(E541:E905="","",$K$13)</f>
        <v/>
      </c>
      <c r="E541" s="73" t="str">
        <f t="shared" si="47"/>
        <v/>
      </c>
      <c r="F541" s="74" t="str">
        <f t="shared" si="48"/>
        <v/>
      </c>
      <c r="G541" s="82"/>
      <c r="H541" s="83"/>
      <c r="I541" s="82"/>
      <c r="J541" s="83"/>
      <c r="K541" s="86"/>
      <c r="L541" s="86"/>
      <c r="M541" s="86"/>
      <c r="N541" s="86"/>
      <c r="O541" s="86"/>
      <c r="P541" s="84"/>
      <c r="Q541" s="84"/>
      <c r="R541" s="84"/>
      <c r="S541" s="84"/>
      <c r="T541" s="84"/>
      <c r="U541" s="84"/>
      <c r="W541" s="1">
        <f t="shared" si="50"/>
        <v>488</v>
      </c>
    </row>
    <row r="542" spans="2:23" ht="27" customHeight="1" x14ac:dyDescent="0.2">
      <c r="B542" s="19" t="str">
        <f t="shared" si="49"/>
        <v>ZZ</v>
      </c>
      <c r="C542" s="79" t="str">
        <f t="shared" si="46"/>
        <v/>
      </c>
      <c r="D542" s="74" t="str">
        <f t="array" ref="D542">IF(E542:E906="","",$K$13)</f>
        <v/>
      </c>
      <c r="E542" s="73" t="str">
        <f t="shared" si="47"/>
        <v/>
      </c>
      <c r="F542" s="74" t="str">
        <f t="shared" si="48"/>
        <v/>
      </c>
      <c r="G542" s="82"/>
      <c r="H542" s="83"/>
      <c r="I542" s="82"/>
      <c r="J542" s="83"/>
      <c r="K542" s="86"/>
      <c r="L542" s="86"/>
      <c r="M542" s="86"/>
      <c r="N542" s="86"/>
      <c r="O542" s="86"/>
      <c r="P542" s="84"/>
      <c r="Q542" s="84"/>
      <c r="R542" s="84"/>
      <c r="S542" s="84"/>
      <c r="T542" s="84"/>
      <c r="U542" s="84"/>
      <c r="W542" s="1">
        <f t="shared" si="50"/>
        <v>489</v>
      </c>
    </row>
    <row r="543" spans="2:23" ht="27" customHeight="1" x14ac:dyDescent="0.2">
      <c r="B543" s="19" t="str">
        <f t="shared" si="49"/>
        <v>ZZ</v>
      </c>
      <c r="C543" s="79" t="str">
        <f t="shared" si="46"/>
        <v/>
      </c>
      <c r="D543" s="74" t="str">
        <f t="array" ref="D543">IF(E543:E907="","",$K$13)</f>
        <v/>
      </c>
      <c r="E543" s="73" t="str">
        <f t="shared" si="47"/>
        <v/>
      </c>
      <c r="F543" s="74" t="str">
        <f t="shared" si="48"/>
        <v/>
      </c>
      <c r="G543" s="82"/>
      <c r="H543" s="83"/>
      <c r="I543" s="82"/>
      <c r="J543" s="83"/>
      <c r="K543" s="86"/>
      <c r="L543" s="86"/>
      <c r="M543" s="86"/>
      <c r="N543" s="86"/>
      <c r="O543" s="86"/>
      <c r="P543" s="84"/>
      <c r="Q543" s="84"/>
      <c r="R543" s="84"/>
      <c r="S543" s="84"/>
      <c r="T543" s="84"/>
      <c r="U543" s="84"/>
      <c r="W543" s="1">
        <f t="shared" si="50"/>
        <v>490</v>
      </c>
    </row>
    <row r="544" spans="2:23" ht="27" customHeight="1" x14ac:dyDescent="0.2">
      <c r="B544" s="19" t="str">
        <f t="shared" si="49"/>
        <v>ZZ</v>
      </c>
      <c r="C544" s="79" t="str">
        <f t="shared" si="46"/>
        <v/>
      </c>
      <c r="D544" s="74" t="str">
        <f t="array" ref="D544">IF(E544:E908="","",$K$13)</f>
        <v/>
      </c>
      <c r="E544" s="73" t="str">
        <f t="shared" si="47"/>
        <v/>
      </c>
      <c r="F544" s="74" t="str">
        <f t="shared" si="48"/>
        <v/>
      </c>
      <c r="G544" s="82"/>
      <c r="H544" s="83"/>
      <c r="I544" s="82"/>
      <c r="J544" s="83"/>
      <c r="K544" s="86"/>
      <c r="L544" s="86"/>
      <c r="M544" s="86"/>
      <c r="N544" s="86"/>
      <c r="O544" s="86"/>
      <c r="P544" s="84"/>
      <c r="Q544" s="84"/>
      <c r="R544" s="84"/>
      <c r="S544" s="84"/>
      <c r="T544" s="84"/>
      <c r="U544" s="84"/>
      <c r="W544" s="1">
        <f t="shared" si="50"/>
        <v>491</v>
      </c>
    </row>
    <row r="545" spans="2:23" ht="27" customHeight="1" x14ac:dyDescent="0.2">
      <c r="B545" s="19" t="str">
        <f t="shared" si="49"/>
        <v>ZZ</v>
      </c>
      <c r="C545" s="79" t="str">
        <f t="shared" si="46"/>
        <v/>
      </c>
      <c r="D545" s="74" t="str">
        <f t="array" ref="D545">IF(E545:E909="","",$K$13)</f>
        <v/>
      </c>
      <c r="E545" s="73" t="str">
        <f t="shared" si="47"/>
        <v/>
      </c>
      <c r="F545" s="74" t="str">
        <f t="shared" si="48"/>
        <v/>
      </c>
      <c r="G545" s="82"/>
      <c r="H545" s="83"/>
      <c r="I545" s="82"/>
      <c r="J545" s="83"/>
      <c r="K545" s="86"/>
      <c r="L545" s="86"/>
      <c r="M545" s="86"/>
      <c r="N545" s="86"/>
      <c r="O545" s="86"/>
      <c r="P545" s="84"/>
      <c r="Q545" s="84"/>
      <c r="R545" s="84"/>
      <c r="S545" s="84"/>
      <c r="T545" s="84"/>
      <c r="U545" s="84"/>
      <c r="W545" s="1">
        <f t="shared" si="50"/>
        <v>492</v>
      </c>
    </row>
    <row r="546" spans="2:23" ht="27" customHeight="1" x14ac:dyDescent="0.2">
      <c r="B546" s="19" t="str">
        <f t="shared" si="49"/>
        <v>ZZ</v>
      </c>
      <c r="C546" s="79" t="str">
        <f t="shared" si="46"/>
        <v/>
      </c>
      <c r="D546" s="74" t="str">
        <f t="array" ref="D546">IF(E546:E910="","",$K$13)</f>
        <v/>
      </c>
      <c r="E546" s="73" t="str">
        <f t="shared" si="47"/>
        <v/>
      </c>
      <c r="F546" s="74" t="str">
        <f t="shared" si="48"/>
        <v/>
      </c>
      <c r="G546" s="82"/>
      <c r="H546" s="83"/>
      <c r="I546" s="82"/>
      <c r="J546" s="83"/>
      <c r="K546" s="86"/>
      <c r="L546" s="86"/>
      <c r="M546" s="86"/>
      <c r="N546" s="86"/>
      <c r="O546" s="86"/>
      <c r="P546" s="84"/>
      <c r="Q546" s="84"/>
      <c r="R546" s="84"/>
      <c r="S546" s="84"/>
      <c r="T546" s="84"/>
      <c r="U546" s="84"/>
      <c r="W546" s="1">
        <f t="shared" si="50"/>
        <v>493</v>
      </c>
    </row>
    <row r="547" spans="2:23" ht="27" customHeight="1" x14ac:dyDescent="0.2">
      <c r="B547" s="19" t="str">
        <f t="shared" si="49"/>
        <v>ZZ</v>
      </c>
      <c r="C547" s="79" t="str">
        <f t="shared" si="46"/>
        <v/>
      </c>
      <c r="D547" s="74" t="str">
        <f t="array" ref="D547">IF(E547:E911="","",$K$13)</f>
        <v/>
      </c>
      <c r="E547" s="73" t="str">
        <f t="shared" si="47"/>
        <v/>
      </c>
      <c r="F547" s="74" t="str">
        <f t="shared" si="48"/>
        <v/>
      </c>
      <c r="G547" s="82"/>
      <c r="H547" s="83"/>
      <c r="I547" s="82"/>
      <c r="J547" s="83"/>
      <c r="K547" s="86"/>
      <c r="L547" s="86"/>
      <c r="M547" s="86"/>
      <c r="N547" s="86"/>
      <c r="O547" s="86"/>
      <c r="P547" s="84"/>
      <c r="Q547" s="84"/>
      <c r="R547" s="84"/>
      <c r="S547" s="84"/>
      <c r="T547" s="84"/>
      <c r="U547" s="84"/>
      <c r="W547" s="1">
        <f t="shared" si="50"/>
        <v>494</v>
      </c>
    </row>
    <row r="548" spans="2:23" ht="27" customHeight="1" x14ac:dyDescent="0.2">
      <c r="B548" s="19" t="str">
        <f t="shared" si="49"/>
        <v>ZZ</v>
      </c>
      <c r="C548" s="79" t="str">
        <f t="shared" si="46"/>
        <v/>
      </c>
      <c r="D548" s="74" t="str">
        <f t="array" ref="D548">IF(E548:E912="","",$K$13)</f>
        <v/>
      </c>
      <c r="E548" s="73" t="str">
        <f t="shared" si="47"/>
        <v/>
      </c>
      <c r="F548" s="74" t="str">
        <f t="shared" si="48"/>
        <v/>
      </c>
      <c r="G548" s="82"/>
      <c r="H548" s="83"/>
      <c r="I548" s="82"/>
      <c r="J548" s="83"/>
      <c r="K548" s="86"/>
      <c r="L548" s="86"/>
      <c r="M548" s="86"/>
      <c r="N548" s="86"/>
      <c r="O548" s="86"/>
      <c r="P548" s="84"/>
      <c r="Q548" s="84"/>
      <c r="R548" s="84"/>
      <c r="S548" s="84"/>
      <c r="T548" s="84"/>
      <c r="U548" s="84"/>
      <c r="W548" s="1">
        <f t="shared" si="50"/>
        <v>495</v>
      </c>
    </row>
    <row r="549" spans="2:23" ht="27" customHeight="1" x14ac:dyDescent="0.2">
      <c r="B549" s="19" t="str">
        <f t="shared" si="49"/>
        <v>ZZ</v>
      </c>
      <c r="C549" s="79" t="str">
        <f t="shared" si="46"/>
        <v/>
      </c>
      <c r="D549" s="74" t="str">
        <f t="array" ref="D549">IF(E549:E913="","",$K$13)</f>
        <v/>
      </c>
      <c r="E549" s="73" t="str">
        <f t="shared" si="47"/>
        <v/>
      </c>
      <c r="F549" s="74" t="str">
        <f t="shared" si="48"/>
        <v/>
      </c>
      <c r="G549" s="82"/>
      <c r="H549" s="83"/>
      <c r="I549" s="82"/>
      <c r="J549" s="83"/>
      <c r="K549" s="86"/>
      <c r="L549" s="86"/>
      <c r="M549" s="86"/>
      <c r="N549" s="86"/>
      <c r="O549" s="86"/>
      <c r="P549" s="84"/>
      <c r="Q549" s="84"/>
      <c r="R549" s="84"/>
      <c r="S549" s="84"/>
      <c r="T549" s="84"/>
      <c r="U549" s="84"/>
      <c r="W549" s="1">
        <f t="shared" si="50"/>
        <v>496</v>
      </c>
    </row>
    <row r="550" spans="2:23" ht="27" customHeight="1" x14ac:dyDescent="0.2">
      <c r="B550" s="19" t="str">
        <f t="shared" si="49"/>
        <v>ZZ</v>
      </c>
      <c r="C550" s="79" t="str">
        <f t="shared" si="46"/>
        <v/>
      </c>
      <c r="D550" s="74" t="str">
        <f t="array" ref="D550">IF(E550:E914="","",$K$13)</f>
        <v/>
      </c>
      <c r="E550" s="73" t="str">
        <f t="shared" si="47"/>
        <v/>
      </c>
      <c r="F550" s="74" t="str">
        <f t="shared" si="48"/>
        <v/>
      </c>
      <c r="G550" s="82"/>
      <c r="H550" s="83"/>
      <c r="I550" s="82"/>
      <c r="J550" s="83"/>
      <c r="K550" s="86"/>
      <c r="L550" s="86"/>
      <c r="M550" s="86"/>
      <c r="N550" s="86"/>
      <c r="O550" s="86"/>
      <c r="P550" s="84"/>
      <c r="Q550" s="84"/>
      <c r="R550" s="84"/>
      <c r="S550" s="84"/>
      <c r="T550" s="84"/>
      <c r="U550" s="84"/>
      <c r="W550" s="1">
        <f t="shared" si="50"/>
        <v>497</v>
      </c>
    </row>
    <row r="551" spans="2:23" ht="27" customHeight="1" x14ac:dyDescent="0.2">
      <c r="B551" s="19" t="str">
        <f t="shared" si="49"/>
        <v>ZZ</v>
      </c>
      <c r="C551" s="79" t="str">
        <f t="shared" si="46"/>
        <v/>
      </c>
      <c r="D551" s="74" t="str">
        <f t="array" ref="D551">IF(E551:E915="","",$K$13)</f>
        <v/>
      </c>
      <c r="E551" s="73" t="str">
        <f t="shared" si="47"/>
        <v/>
      </c>
      <c r="F551" s="74" t="str">
        <f t="shared" si="48"/>
        <v/>
      </c>
      <c r="G551" s="82"/>
      <c r="H551" s="83"/>
      <c r="I551" s="82"/>
      <c r="J551" s="83"/>
      <c r="K551" s="86"/>
      <c r="L551" s="86"/>
      <c r="M551" s="86"/>
      <c r="N551" s="86"/>
      <c r="O551" s="86"/>
      <c r="P551" s="84"/>
      <c r="Q551" s="84"/>
      <c r="R551" s="84"/>
      <c r="S551" s="84"/>
      <c r="T551" s="84"/>
      <c r="U551" s="84"/>
      <c r="W551" s="1">
        <f t="shared" si="50"/>
        <v>498</v>
      </c>
    </row>
    <row r="552" spans="2:23" ht="27" customHeight="1" x14ac:dyDescent="0.2">
      <c r="B552" s="19" t="str">
        <f t="shared" si="49"/>
        <v>ZZ</v>
      </c>
      <c r="C552" s="79" t="str">
        <f t="shared" si="46"/>
        <v/>
      </c>
      <c r="D552" s="74" t="str">
        <f t="array" ref="D552">IF(E552:E916="","",$K$13)</f>
        <v/>
      </c>
      <c r="E552" s="73" t="str">
        <f t="shared" si="47"/>
        <v/>
      </c>
      <c r="F552" s="74" t="str">
        <f t="shared" si="48"/>
        <v/>
      </c>
      <c r="G552" s="82"/>
      <c r="H552" s="83"/>
      <c r="I552" s="82"/>
      <c r="J552" s="83"/>
      <c r="K552" s="86"/>
      <c r="L552" s="86"/>
      <c r="M552" s="86"/>
      <c r="N552" s="86"/>
      <c r="O552" s="86"/>
      <c r="P552" s="84"/>
      <c r="Q552" s="84"/>
      <c r="R552" s="84"/>
      <c r="S552" s="84"/>
      <c r="T552" s="84"/>
      <c r="U552" s="84"/>
      <c r="W552" s="1">
        <f t="shared" si="50"/>
        <v>499</v>
      </c>
    </row>
    <row r="553" spans="2:23" ht="27" customHeight="1" x14ac:dyDescent="0.2">
      <c r="B553" s="19" t="str">
        <f t="shared" si="49"/>
        <v>ZZ</v>
      </c>
      <c r="C553" s="79" t="str">
        <f t="shared" si="46"/>
        <v/>
      </c>
      <c r="D553" s="74" t="str">
        <f t="array" ref="D553">IF(E553:E917="","",$K$13)</f>
        <v/>
      </c>
      <c r="E553" s="73" t="str">
        <f t="shared" si="47"/>
        <v/>
      </c>
      <c r="F553" s="74" t="str">
        <f t="shared" si="48"/>
        <v/>
      </c>
      <c r="G553" s="82"/>
      <c r="H553" s="83"/>
      <c r="I553" s="82"/>
      <c r="J553" s="83"/>
      <c r="K553" s="86"/>
      <c r="L553" s="86"/>
      <c r="M553" s="86"/>
      <c r="N553" s="86"/>
      <c r="O553" s="86"/>
      <c r="P553" s="84"/>
      <c r="Q553" s="84"/>
      <c r="R553" s="84"/>
      <c r="S553" s="84"/>
      <c r="T553" s="84"/>
      <c r="U553" s="84"/>
      <c r="W553" s="1">
        <f t="shared" si="50"/>
        <v>500</v>
      </c>
    </row>
    <row r="554" spans="2:23" ht="27" customHeight="1" x14ac:dyDescent="0.2">
      <c r="B554" s="19" t="str">
        <f t="shared" si="49"/>
        <v>ZZ</v>
      </c>
      <c r="C554" s="79" t="str">
        <f t="shared" si="46"/>
        <v/>
      </c>
      <c r="D554" s="74" t="str">
        <f t="array" ref="D554">IF(E554:E918="","",$K$13)</f>
        <v/>
      </c>
      <c r="E554" s="73" t="str">
        <f t="shared" si="47"/>
        <v/>
      </c>
      <c r="F554" s="74" t="str">
        <f t="shared" si="48"/>
        <v/>
      </c>
      <c r="G554" s="82"/>
      <c r="H554" s="83"/>
      <c r="I554" s="82"/>
      <c r="J554" s="83"/>
      <c r="K554" s="86"/>
      <c r="L554" s="86"/>
      <c r="M554" s="86"/>
      <c r="N554" s="86"/>
      <c r="O554" s="86"/>
      <c r="P554" s="84"/>
      <c r="Q554" s="84"/>
      <c r="R554" s="84"/>
      <c r="S554" s="84"/>
      <c r="T554" s="84"/>
      <c r="U554" s="84"/>
      <c r="W554" s="1">
        <f t="shared" si="50"/>
        <v>501</v>
      </c>
    </row>
    <row r="555" spans="2:23" ht="27" customHeight="1" x14ac:dyDescent="0.2">
      <c r="B555" s="19" t="str">
        <f t="shared" si="49"/>
        <v>ZZ</v>
      </c>
      <c r="C555" s="79" t="str">
        <f t="shared" si="46"/>
        <v/>
      </c>
      <c r="D555" s="74" t="str">
        <f t="array" ref="D555">IF(E555:E919="","",$K$13)</f>
        <v/>
      </c>
      <c r="E555" s="73" t="str">
        <f t="shared" si="47"/>
        <v/>
      </c>
      <c r="F555" s="74" t="str">
        <f t="shared" si="48"/>
        <v/>
      </c>
      <c r="G555" s="82"/>
      <c r="H555" s="83"/>
      <c r="I555" s="82"/>
      <c r="J555" s="83"/>
      <c r="K555" s="86"/>
      <c r="L555" s="86"/>
      <c r="M555" s="86"/>
      <c r="N555" s="86"/>
      <c r="O555" s="86"/>
      <c r="P555" s="84"/>
      <c r="Q555" s="84"/>
      <c r="R555" s="84"/>
      <c r="S555" s="84"/>
      <c r="T555" s="84"/>
      <c r="U555" s="84"/>
      <c r="W555" s="1">
        <f t="shared" si="50"/>
        <v>502</v>
      </c>
    </row>
    <row r="556" spans="2:23" ht="27" customHeight="1" x14ac:dyDescent="0.2">
      <c r="B556" s="19" t="str">
        <f t="shared" si="49"/>
        <v>ZZ</v>
      </c>
      <c r="C556" s="79" t="str">
        <f t="shared" si="46"/>
        <v/>
      </c>
      <c r="D556" s="74" t="str">
        <f t="array" ref="D556">IF(E556:E920="","",$K$13)</f>
        <v/>
      </c>
      <c r="E556" s="73" t="str">
        <f t="shared" si="47"/>
        <v/>
      </c>
      <c r="F556" s="74" t="str">
        <f t="shared" si="48"/>
        <v/>
      </c>
      <c r="G556" s="82"/>
      <c r="H556" s="83"/>
      <c r="I556" s="82"/>
      <c r="J556" s="83"/>
      <c r="K556" s="86"/>
      <c r="L556" s="86"/>
      <c r="M556" s="86"/>
      <c r="N556" s="86"/>
      <c r="O556" s="86"/>
      <c r="P556" s="84"/>
      <c r="Q556" s="84"/>
      <c r="R556" s="84"/>
      <c r="S556" s="84"/>
      <c r="T556" s="84"/>
      <c r="U556" s="84"/>
      <c r="W556" s="1">
        <f t="shared" si="50"/>
        <v>503</v>
      </c>
    </row>
    <row r="557" spans="2:23" ht="27" customHeight="1" x14ac:dyDescent="0.2">
      <c r="B557" s="19" t="str">
        <f t="shared" si="49"/>
        <v>ZZ</v>
      </c>
      <c r="C557" s="79" t="str">
        <f t="shared" ref="C557:C620" si="51">IF(W557&lt;$Z$21,W557,"")</f>
        <v/>
      </c>
      <c r="D557" s="74" t="str">
        <f t="array" ref="D557">IF(E557:E921="","",$K$13)</f>
        <v/>
      </c>
      <c r="E557" s="73" t="str">
        <f t="shared" ref="E557:E620" si="52">IF(F557="","",F557)</f>
        <v/>
      </c>
      <c r="F557" s="74" t="str">
        <f t="shared" ref="F557:F620" si="53">IF(C557="","",F556+1)</f>
        <v/>
      </c>
      <c r="G557" s="82"/>
      <c r="H557" s="83"/>
      <c r="I557" s="82"/>
      <c r="J557" s="83"/>
      <c r="K557" s="86"/>
      <c r="L557" s="86"/>
      <c r="M557" s="86"/>
      <c r="N557" s="86"/>
      <c r="O557" s="86"/>
      <c r="P557" s="84"/>
      <c r="Q557" s="84"/>
      <c r="R557" s="84"/>
      <c r="S557" s="84"/>
      <c r="T557" s="84"/>
      <c r="U557" s="84"/>
      <c r="W557" s="1">
        <f t="shared" si="50"/>
        <v>504</v>
      </c>
    </row>
    <row r="558" spans="2:23" ht="27" customHeight="1" x14ac:dyDescent="0.2">
      <c r="B558" s="19" t="str">
        <f t="shared" si="49"/>
        <v>ZZ</v>
      </c>
      <c r="C558" s="79" t="str">
        <f t="shared" si="51"/>
        <v/>
      </c>
      <c r="D558" s="74" t="str">
        <f t="array" ref="D558">IF(E558:E922="","",$K$13)</f>
        <v/>
      </c>
      <c r="E558" s="73" t="str">
        <f t="shared" si="52"/>
        <v/>
      </c>
      <c r="F558" s="74" t="str">
        <f t="shared" si="53"/>
        <v/>
      </c>
      <c r="G558" s="82"/>
      <c r="H558" s="83"/>
      <c r="I558" s="82"/>
      <c r="J558" s="83"/>
      <c r="K558" s="86"/>
      <c r="L558" s="86"/>
      <c r="M558" s="86"/>
      <c r="N558" s="86"/>
      <c r="O558" s="86"/>
      <c r="P558" s="84"/>
      <c r="Q558" s="84"/>
      <c r="R558" s="84"/>
      <c r="S558" s="84"/>
      <c r="T558" s="84"/>
      <c r="U558" s="84"/>
      <c r="W558" s="1">
        <f t="shared" si="50"/>
        <v>505</v>
      </c>
    </row>
    <row r="559" spans="2:23" ht="27" customHeight="1" x14ac:dyDescent="0.2">
      <c r="B559" s="19" t="str">
        <f t="shared" si="49"/>
        <v>ZZ</v>
      </c>
      <c r="C559" s="79" t="str">
        <f t="shared" si="51"/>
        <v/>
      </c>
      <c r="D559" s="74" t="str">
        <f t="array" ref="D559">IF(E559:E923="","",$K$13)</f>
        <v/>
      </c>
      <c r="E559" s="73" t="str">
        <f t="shared" si="52"/>
        <v/>
      </c>
      <c r="F559" s="74" t="str">
        <f t="shared" si="53"/>
        <v/>
      </c>
      <c r="G559" s="82"/>
      <c r="H559" s="83"/>
      <c r="I559" s="82"/>
      <c r="J559" s="83"/>
      <c r="K559" s="86"/>
      <c r="L559" s="86"/>
      <c r="M559" s="86"/>
      <c r="N559" s="86"/>
      <c r="O559" s="86"/>
      <c r="P559" s="84"/>
      <c r="Q559" s="84"/>
      <c r="R559" s="84"/>
      <c r="S559" s="84"/>
      <c r="T559" s="84"/>
      <c r="U559" s="84"/>
      <c r="W559" s="1">
        <f t="shared" si="50"/>
        <v>506</v>
      </c>
    </row>
    <row r="560" spans="2:23" ht="27" customHeight="1" x14ac:dyDescent="0.2">
      <c r="B560" s="19" t="str">
        <f t="shared" si="49"/>
        <v>ZZ</v>
      </c>
      <c r="C560" s="79" t="str">
        <f t="shared" si="51"/>
        <v/>
      </c>
      <c r="D560" s="74" t="str">
        <f t="array" ref="D560">IF(E560:E924="","",$K$13)</f>
        <v/>
      </c>
      <c r="E560" s="73" t="str">
        <f t="shared" si="52"/>
        <v/>
      </c>
      <c r="F560" s="74" t="str">
        <f t="shared" si="53"/>
        <v/>
      </c>
      <c r="G560" s="82"/>
      <c r="H560" s="83"/>
      <c r="I560" s="82"/>
      <c r="J560" s="83"/>
      <c r="K560" s="86"/>
      <c r="L560" s="86"/>
      <c r="M560" s="86"/>
      <c r="N560" s="86"/>
      <c r="O560" s="86"/>
      <c r="P560" s="84"/>
      <c r="Q560" s="84"/>
      <c r="R560" s="84"/>
      <c r="S560" s="84"/>
      <c r="T560" s="84"/>
      <c r="U560" s="84"/>
      <c r="W560" s="1">
        <f t="shared" si="50"/>
        <v>507</v>
      </c>
    </row>
    <row r="561" spans="2:23" ht="27" customHeight="1" x14ac:dyDescent="0.2">
      <c r="B561" s="19" t="str">
        <f t="shared" si="49"/>
        <v>ZZ</v>
      </c>
      <c r="C561" s="79" t="str">
        <f t="shared" si="51"/>
        <v/>
      </c>
      <c r="D561" s="74" t="str">
        <f t="array" ref="D561">IF(E561:E925="","",$K$13)</f>
        <v/>
      </c>
      <c r="E561" s="73" t="str">
        <f t="shared" si="52"/>
        <v/>
      </c>
      <c r="F561" s="74" t="str">
        <f t="shared" si="53"/>
        <v/>
      </c>
      <c r="G561" s="82"/>
      <c r="H561" s="83"/>
      <c r="I561" s="82"/>
      <c r="J561" s="83"/>
      <c r="K561" s="86"/>
      <c r="L561" s="86"/>
      <c r="M561" s="86"/>
      <c r="N561" s="86"/>
      <c r="O561" s="86"/>
      <c r="P561" s="84"/>
      <c r="Q561" s="84"/>
      <c r="R561" s="84"/>
      <c r="S561" s="84"/>
      <c r="T561" s="84"/>
      <c r="U561" s="84"/>
      <c r="W561" s="1">
        <f t="shared" si="50"/>
        <v>508</v>
      </c>
    </row>
    <row r="562" spans="2:23" ht="27" customHeight="1" x14ac:dyDescent="0.2">
      <c r="B562" s="19" t="str">
        <f t="shared" si="49"/>
        <v>ZZ</v>
      </c>
      <c r="C562" s="79" t="str">
        <f t="shared" si="51"/>
        <v/>
      </c>
      <c r="D562" s="74" t="str">
        <f t="array" ref="D562">IF(E562:E926="","",$K$13)</f>
        <v/>
      </c>
      <c r="E562" s="73" t="str">
        <f t="shared" si="52"/>
        <v/>
      </c>
      <c r="F562" s="74" t="str">
        <f t="shared" si="53"/>
        <v/>
      </c>
      <c r="G562" s="82"/>
      <c r="H562" s="83"/>
      <c r="I562" s="82"/>
      <c r="J562" s="83"/>
      <c r="K562" s="86"/>
      <c r="L562" s="86"/>
      <c r="M562" s="86"/>
      <c r="N562" s="86"/>
      <c r="O562" s="86"/>
      <c r="P562" s="84"/>
      <c r="Q562" s="84"/>
      <c r="R562" s="84"/>
      <c r="S562" s="84"/>
      <c r="T562" s="84"/>
      <c r="U562" s="84"/>
      <c r="W562" s="1">
        <f t="shared" si="50"/>
        <v>509</v>
      </c>
    </row>
    <row r="563" spans="2:23" ht="27" customHeight="1" x14ac:dyDescent="0.2">
      <c r="B563" s="19" t="str">
        <f t="shared" si="49"/>
        <v>ZZ</v>
      </c>
      <c r="C563" s="79" t="str">
        <f t="shared" si="51"/>
        <v/>
      </c>
      <c r="D563" s="74" t="str">
        <f t="array" ref="D563">IF(E563:E927="","",$K$13)</f>
        <v/>
      </c>
      <c r="E563" s="73" t="str">
        <f t="shared" si="52"/>
        <v/>
      </c>
      <c r="F563" s="74" t="str">
        <f t="shared" si="53"/>
        <v/>
      </c>
      <c r="G563" s="82"/>
      <c r="H563" s="83"/>
      <c r="I563" s="82"/>
      <c r="J563" s="83"/>
      <c r="K563" s="86"/>
      <c r="L563" s="86"/>
      <c r="M563" s="86"/>
      <c r="N563" s="86"/>
      <c r="O563" s="86"/>
      <c r="P563" s="84"/>
      <c r="Q563" s="84"/>
      <c r="R563" s="84"/>
      <c r="S563" s="84"/>
      <c r="T563" s="84"/>
      <c r="U563" s="84"/>
      <c r="W563" s="1">
        <f t="shared" si="50"/>
        <v>510</v>
      </c>
    </row>
    <row r="564" spans="2:23" ht="27" customHeight="1" x14ac:dyDescent="0.2">
      <c r="B564" s="19" t="str">
        <f t="shared" si="49"/>
        <v>ZZ</v>
      </c>
      <c r="C564" s="79" t="str">
        <f t="shared" si="51"/>
        <v/>
      </c>
      <c r="D564" s="74" t="str">
        <f t="array" ref="D564">IF(E564:E928="","",$K$13)</f>
        <v/>
      </c>
      <c r="E564" s="73" t="str">
        <f t="shared" si="52"/>
        <v/>
      </c>
      <c r="F564" s="74" t="str">
        <f t="shared" si="53"/>
        <v/>
      </c>
      <c r="G564" s="82"/>
      <c r="H564" s="83"/>
      <c r="I564" s="82"/>
      <c r="J564" s="83"/>
      <c r="K564" s="86"/>
      <c r="L564" s="86"/>
      <c r="M564" s="86"/>
      <c r="N564" s="86"/>
      <c r="O564" s="86"/>
      <c r="P564" s="84"/>
      <c r="Q564" s="84"/>
      <c r="R564" s="84"/>
      <c r="S564" s="84"/>
      <c r="T564" s="84"/>
      <c r="U564" s="84"/>
      <c r="W564" s="1">
        <f t="shared" si="50"/>
        <v>511</v>
      </c>
    </row>
    <row r="565" spans="2:23" ht="27" customHeight="1" x14ac:dyDescent="0.2">
      <c r="B565" s="19" t="str">
        <f t="shared" si="49"/>
        <v>ZZ</v>
      </c>
      <c r="C565" s="79" t="str">
        <f t="shared" si="51"/>
        <v/>
      </c>
      <c r="D565" s="74" t="str">
        <f t="array" ref="D565">IF(E565:E929="","",$K$13)</f>
        <v/>
      </c>
      <c r="E565" s="73" t="str">
        <f t="shared" si="52"/>
        <v/>
      </c>
      <c r="F565" s="74" t="str">
        <f t="shared" si="53"/>
        <v/>
      </c>
      <c r="G565" s="82"/>
      <c r="H565" s="83"/>
      <c r="I565" s="82"/>
      <c r="J565" s="83"/>
      <c r="K565" s="86"/>
      <c r="L565" s="86"/>
      <c r="M565" s="86"/>
      <c r="N565" s="86"/>
      <c r="O565" s="86"/>
      <c r="P565" s="84"/>
      <c r="Q565" s="84"/>
      <c r="R565" s="84"/>
      <c r="S565" s="84"/>
      <c r="T565" s="84"/>
      <c r="U565" s="84"/>
      <c r="W565" s="1">
        <f t="shared" si="50"/>
        <v>512</v>
      </c>
    </row>
    <row r="566" spans="2:23" ht="27" customHeight="1" x14ac:dyDescent="0.2">
      <c r="B566" s="19" t="str">
        <f t="shared" si="49"/>
        <v>ZZ</v>
      </c>
      <c r="C566" s="79" t="str">
        <f t="shared" si="51"/>
        <v/>
      </c>
      <c r="D566" s="74" t="str">
        <f t="array" ref="D566">IF(E566:E930="","",$K$13)</f>
        <v/>
      </c>
      <c r="E566" s="73" t="str">
        <f t="shared" si="52"/>
        <v/>
      </c>
      <c r="F566" s="74" t="str">
        <f t="shared" si="53"/>
        <v/>
      </c>
      <c r="G566" s="82"/>
      <c r="H566" s="83"/>
      <c r="I566" s="82"/>
      <c r="J566" s="83"/>
      <c r="K566" s="86"/>
      <c r="L566" s="86"/>
      <c r="M566" s="86"/>
      <c r="N566" s="86"/>
      <c r="O566" s="86"/>
      <c r="P566" s="84"/>
      <c r="Q566" s="84"/>
      <c r="R566" s="84"/>
      <c r="S566" s="84"/>
      <c r="T566" s="84"/>
      <c r="U566" s="84"/>
      <c r="W566" s="1">
        <f t="shared" si="50"/>
        <v>513</v>
      </c>
    </row>
    <row r="567" spans="2:23" ht="27" customHeight="1" x14ac:dyDescent="0.2">
      <c r="B567" s="19" t="str">
        <f t="shared" ref="B567:B630" si="54">IF(H567="","ZZ","AA")</f>
        <v>ZZ</v>
      </c>
      <c r="C567" s="79" t="str">
        <f t="shared" si="51"/>
        <v/>
      </c>
      <c r="D567" s="74" t="str">
        <f t="array" ref="D567">IF(E567:E931="","",$K$13)</f>
        <v/>
      </c>
      <c r="E567" s="73" t="str">
        <f t="shared" si="52"/>
        <v/>
      </c>
      <c r="F567" s="74" t="str">
        <f t="shared" si="53"/>
        <v/>
      </c>
      <c r="G567" s="82"/>
      <c r="H567" s="83"/>
      <c r="I567" s="82"/>
      <c r="J567" s="83"/>
      <c r="K567" s="86"/>
      <c r="L567" s="86"/>
      <c r="M567" s="86"/>
      <c r="N567" s="86"/>
      <c r="O567" s="86"/>
      <c r="P567" s="84"/>
      <c r="Q567" s="84"/>
      <c r="R567" s="84"/>
      <c r="S567" s="84"/>
      <c r="T567" s="84"/>
      <c r="U567" s="84"/>
      <c r="W567" s="1">
        <f t="shared" si="50"/>
        <v>514</v>
      </c>
    </row>
    <row r="568" spans="2:23" ht="27" customHeight="1" x14ac:dyDescent="0.2">
      <c r="B568" s="19" t="str">
        <f t="shared" si="54"/>
        <v>ZZ</v>
      </c>
      <c r="C568" s="79" t="str">
        <f t="shared" si="51"/>
        <v/>
      </c>
      <c r="D568" s="74" t="str">
        <f t="array" ref="D568">IF(E568:E932="","",$K$13)</f>
        <v/>
      </c>
      <c r="E568" s="73" t="str">
        <f t="shared" si="52"/>
        <v/>
      </c>
      <c r="F568" s="74" t="str">
        <f t="shared" si="53"/>
        <v/>
      </c>
      <c r="G568" s="82"/>
      <c r="H568" s="83"/>
      <c r="I568" s="82"/>
      <c r="J568" s="83"/>
      <c r="K568" s="86"/>
      <c r="L568" s="86"/>
      <c r="M568" s="86"/>
      <c r="N568" s="86"/>
      <c r="O568" s="86"/>
      <c r="P568" s="84"/>
      <c r="Q568" s="84"/>
      <c r="R568" s="84"/>
      <c r="S568" s="84"/>
      <c r="T568" s="84"/>
      <c r="U568" s="84"/>
      <c r="W568" s="1">
        <f t="shared" ref="W568:W631" si="55">W567+1</f>
        <v>515</v>
      </c>
    </row>
    <row r="569" spans="2:23" ht="27" customHeight="1" x14ac:dyDescent="0.2">
      <c r="B569" s="19" t="str">
        <f t="shared" si="54"/>
        <v>ZZ</v>
      </c>
      <c r="C569" s="79" t="str">
        <f t="shared" si="51"/>
        <v/>
      </c>
      <c r="D569" s="74" t="str">
        <f t="array" ref="D569">IF(E569:E933="","",$K$13)</f>
        <v/>
      </c>
      <c r="E569" s="73" t="str">
        <f t="shared" si="52"/>
        <v/>
      </c>
      <c r="F569" s="74" t="str">
        <f t="shared" si="53"/>
        <v/>
      </c>
      <c r="G569" s="82"/>
      <c r="H569" s="83"/>
      <c r="I569" s="82"/>
      <c r="J569" s="83"/>
      <c r="K569" s="86"/>
      <c r="L569" s="86"/>
      <c r="M569" s="86"/>
      <c r="N569" s="86"/>
      <c r="O569" s="86"/>
      <c r="P569" s="84"/>
      <c r="Q569" s="84"/>
      <c r="R569" s="84"/>
      <c r="S569" s="84"/>
      <c r="T569" s="84"/>
      <c r="U569" s="84"/>
      <c r="W569" s="1">
        <f t="shared" si="55"/>
        <v>516</v>
      </c>
    </row>
    <row r="570" spans="2:23" ht="27" customHeight="1" x14ac:dyDescent="0.2">
      <c r="B570" s="19" t="str">
        <f t="shared" si="54"/>
        <v>ZZ</v>
      </c>
      <c r="C570" s="79" t="str">
        <f t="shared" si="51"/>
        <v/>
      </c>
      <c r="D570" s="74" t="str">
        <f t="array" ref="D570">IF(E570:E934="","",$K$13)</f>
        <v/>
      </c>
      <c r="E570" s="73" t="str">
        <f t="shared" si="52"/>
        <v/>
      </c>
      <c r="F570" s="74" t="str">
        <f t="shared" si="53"/>
        <v/>
      </c>
      <c r="G570" s="82"/>
      <c r="H570" s="83"/>
      <c r="I570" s="82"/>
      <c r="J570" s="83"/>
      <c r="K570" s="86"/>
      <c r="L570" s="86"/>
      <c r="M570" s="86"/>
      <c r="N570" s="86"/>
      <c r="O570" s="86"/>
      <c r="P570" s="84"/>
      <c r="Q570" s="84"/>
      <c r="R570" s="84"/>
      <c r="S570" s="84"/>
      <c r="T570" s="84"/>
      <c r="U570" s="84"/>
      <c r="W570" s="1">
        <f t="shared" si="55"/>
        <v>517</v>
      </c>
    </row>
    <row r="571" spans="2:23" ht="27" customHeight="1" x14ac:dyDescent="0.2">
      <c r="B571" s="19" t="str">
        <f t="shared" si="54"/>
        <v>ZZ</v>
      </c>
      <c r="C571" s="79" t="str">
        <f t="shared" si="51"/>
        <v/>
      </c>
      <c r="D571" s="74" t="str">
        <f t="array" ref="D571">IF(E571:E935="","",$K$13)</f>
        <v/>
      </c>
      <c r="E571" s="73" t="str">
        <f t="shared" si="52"/>
        <v/>
      </c>
      <c r="F571" s="74" t="str">
        <f t="shared" si="53"/>
        <v/>
      </c>
      <c r="G571" s="82"/>
      <c r="H571" s="83"/>
      <c r="I571" s="82"/>
      <c r="J571" s="83"/>
      <c r="K571" s="86"/>
      <c r="L571" s="86"/>
      <c r="M571" s="86"/>
      <c r="N571" s="86"/>
      <c r="O571" s="86"/>
      <c r="P571" s="84"/>
      <c r="Q571" s="84"/>
      <c r="R571" s="84"/>
      <c r="S571" s="84"/>
      <c r="T571" s="84"/>
      <c r="U571" s="84"/>
      <c r="W571" s="1">
        <f t="shared" si="55"/>
        <v>518</v>
      </c>
    </row>
    <row r="572" spans="2:23" ht="27" customHeight="1" x14ac:dyDescent="0.2">
      <c r="B572" s="19" t="str">
        <f t="shared" si="54"/>
        <v>ZZ</v>
      </c>
      <c r="C572" s="79" t="str">
        <f t="shared" si="51"/>
        <v/>
      </c>
      <c r="D572" s="74" t="str">
        <f t="array" ref="D572">IF(E572:E936="","",$K$13)</f>
        <v/>
      </c>
      <c r="E572" s="73" t="str">
        <f t="shared" si="52"/>
        <v/>
      </c>
      <c r="F572" s="74" t="str">
        <f t="shared" si="53"/>
        <v/>
      </c>
      <c r="G572" s="82"/>
      <c r="H572" s="83"/>
      <c r="I572" s="82"/>
      <c r="J572" s="83"/>
      <c r="K572" s="86"/>
      <c r="L572" s="86"/>
      <c r="M572" s="86"/>
      <c r="N572" s="86"/>
      <c r="O572" s="86"/>
      <c r="P572" s="84"/>
      <c r="Q572" s="84"/>
      <c r="R572" s="84"/>
      <c r="S572" s="84"/>
      <c r="T572" s="84"/>
      <c r="U572" s="84"/>
      <c r="W572" s="1">
        <f t="shared" si="55"/>
        <v>519</v>
      </c>
    </row>
    <row r="573" spans="2:23" ht="27" customHeight="1" x14ac:dyDescent="0.2">
      <c r="B573" s="19" t="str">
        <f t="shared" si="54"/>
        <v>ZZ</v>
      </c>
      <c r="C573" s="79" t="str">
        <f t="shared" si="51"/>
        <v/>
      </c>
      <c r="D573" s="74" t="str">
        <f t="array" ref="D573">IF(E573:E937="","",$K$13)</f>
        <v/>
      </c>
      <c r="E573" s="73" t="str">
        <f t="shared" si="52"/>
        <v/>
      </c>
      <c r="F573" s="74" t="str">
        <f t="shared" si="53"/>
        <v/>
      </c>
      <c r="G573" s="82"/>
      <c r="H573" s="83"/>
      <c r="I573" s="82"/>
      <c r="J573" s="83"/>
      <c r="K573" s="86"/>
      <c r="L573" s="86"/>
      <c r="M573" s="86"/>
      <c r="N573" s="86"/>
      <c r="O573" s="86"/>
      <c r="P573" s="84"/>
      <c r="Q573" s="84"/>
      <c r="R573" s="84"/>
      <c r="S573" s="84"/>
      <c r="T573" s="84"/>
      <c r="U573" s="84"/>
      <c r="W573" s="1">
        <f t="shared" si="55"/>
        <v>520</v>
      </c>
    </row>
    <row r="574" spans="2:23" ht="27" customHeight="1" x14ac:dyDescent="0.2">
      <c r="B574" s="19" t="str">
        <f t="shared" si="54"/>
        <v>ZZ</v>
      </c>
      <c r="C574" s="79" t="str">
        <f t="shared" si="51"/>
        <v/>
      </c>
      <c r="D574" s="74" t="str">
        <f t="array" ref="D574">IF(E574:E938="","",$K$13)</f>
        <v/>
      </c>
      <c r="E574" s="73" t="str">
        <f t="shared" si="52"/>
        <v/>
      </c>
      <c r="F574" s="74" t="str">
        <f t="shared" si="53"/>
        <v/>
      </c>
      <c r="G574" s="82"/>
      <c r="H574" s="83"/>
      <c r="I574" s="82"/>
      <c r="J574" s="83"/>
      <c r="K574" s="86"/>
      <c r="L574" s="86"/>
      <c r="M574" s="86"/>
      <c r="N574" s="86"/>
      <c r="O574" s="86"/>
      <c r="P574" s="84"/>
      <c r="Q574" s="84"/>
      <c r="R574" s="84"/>
      <c r="S574" s="84"/>
      <c r="T574" s="84"/>
      <c r="U574" s="84"/>
      <c r="W574" s="1">
        <f t="shared" si="55"/>
        <v>521</v>
      </c>
    </row>
    <row r="575" spans="2:23" ht="27" customHeight="1" x14ac:dyDescent="0.2">
      <c r="B575" s="19" t="str">
        <f t="shared" si="54"/>
        <v>ZZ</v>
      </c>
      <c r="C575" s="79" t="str">
        <f t="shared" si="51"/>
        <v/>
      </c>
      <c r="D575" s="74" t="str">
        <f t="array" ref="D575">IF(E575:E939="","",$K$13)</f>
        <v/>
      </c>
      <c r="E575" s="73" t="str">
        <f t="shared" si="52"/>
        <v/>
      </c>
      <c r="F575" s="74" t="str">
        <f t="shared" si="53"/>
        <v/>
      </c>
      <c r="G575" s="82"/>
      <c r="H575" s="83"/>
      <c r="I575" s="82"/>
      <c r="J575" s="83"/>
      <c r="K575" s="86"/>
      <c r="L575" s="86"/>
      <c r="M575" s="86"/>
      <c r="N575" s="86"/>
      <c r="O575" s="86"/>
      <c r="P575" s="84"/>
      <c r="Q575" s="84"/>
      <c r="R575" s="84"/>
      <c r="S575" s="84"/>
      <c r="T575" s="84"/>
      <c r="U575" s="84"/>
      <c r="W575" s="1">
        <f t="shared" si="55"/>
        <v>522</v>
      </c>
    </row>
    <row r="576" spans="2:23" ht="27" customHeight="1" x14ac:dyDescent="0.2">
      <c r="B576" s="19" t="str">
        <f t="shared" si="54"/>
        <v>ZZ</v>
      </c>
      <c r="C576" s="79" t="str">
        <f t="shared" si="51"/>
        <v/>
      </c>
      <c r="D576" s="74" t="str">
        <f t="array" ref="D576">IF(E576:E940="","",$K$13)</f>
        <v/>
      </c>
      <c r="E576" s="73" t="str">
        <f t="shared" si="52"/>
        <v/>
      </c>
      <c r="F576" s="74" t="str">
        <f t="shared" si="53"/>
        <v/>
      </c>
      <c r="G576" s="82"/>
      <c r="H576" s="83"/>
      <c r="I576" s="82"/>
      <c r="J576" s="83"/>
      <c r="K576" s="86"/>
      <c r="L576" s="86"/>
      <c r="M576" s="86"/>
      <c r="N576" s="86"/>
      <c r="O576" s="86"/>
      <c r="P576" s="84"/>
      <c r="Q576" s="84"/>
      <c r="R576" s="84"/>
      <c r="S576" s="84"/>
      <c r="T576" s="84"/>
      <c r="U576" s="84"/>
      <c r="W576" s="1">
        <f t="shared" si="55"/>
        <v>523</v>
      </c>
    </row>
    <row r="577" spans="2:23" ht="27" customHeight="1" x14ac:dyDescent="0.2">
      <c r="B577" s="19" t="str">
        <f t="shared" si="54"/>
        <v>ZZ</v>
      </c>
      <c r="C577" s="79" t="str">
        <f t="shared" si="51"/>
        <v/>
      </c>
      <c r="D577" s="74" t="str">
        <f t="array" ref="D577">IF(E577:E941="","",$K$13)</f>
        <v/>
      </c>
      <c r="E577" s="73" t="str">
        <f t="shared" si="52"/>
        <v/>
      </c>
      <c r="F577" s="74" t="str">
        <f t="shared" si="53"/>
        <v/>
      </c>
      <c r="G577" s="82"/>
      <c r="H577" s="83"/>
      <c r="I577" s="82"/>
      <c r="J577" s="83"/>
      <c r="K577" s="86"/>
      <c r="L577" s="86"/>
      <c r="M577" s="86"/>
      <c r="N577" s="86"/>
      <c r="O577" s="86"/>
      <c r="P577" s="84"/>
      <c r="Q577" s="84"/>
      <c r="R577" s="84"/>
      <c r="S577" s="84"/>
      <c r="T577" s="84"/>
      <c r="U577" s="84"/>
      <c r="W577" s="1">
        <f t="shared" si="55"/>
        <v>524</v>
      </c>
    </row>
    <row r="578" spans="2:23" ht="27" customHeight="1" x14ac:dyDescent="0.2">
      <c r="B578" s="19" t="str">
        <f t="shared" si="54"/>
        <v>ZZ</v>
      </c>
      <c r="C578" s="79" t="str">
        <f t="shared" si="51"/>
        <v/>
      </c>
      <c r="D578" s="74" t="str">
        <f t="array" ref="D578">IF(E578:E942="","",$K$13)</f>
        <v/>
      </c>
      <c r="E578" s="73" t="str">
        <f t="shared" si="52"/>
        <v/>
      </c>
      <c r="F578" s="74" t="str">
        <f t="shared" si="53"/>
        <v/>
      </c>
      <c r="G578" s="82"/>
      <c r="H578" s="83"/>
      <c r="I578" s="82"/>
      <c r="J578" s="83"/>
      <c r="K578" s="86"/>
      <c r="L578" s="86"/>
      <c r="M578" s="86"/>
      <c r="N578" s="86"/>
      <c r="O578" s="86"/>
      <c r="P578" s="84"/>
      <c r="Q578" s="84"/>
      <c r="R578" s="84"/>
      <c r="S578" s="84"/>
      <c r="T578" s="84"/>
      <c r="U578" s="84"/>
      <c r="W578" s="1">
        <f t="shared" si="55"/>
        <v>525</v>
      </c>
    </row>
    <row r="579" spans="2:23" ht="27" customHeight="1" x14ac:dyDescent="0.2">
      <c r="B579" s="19" t="str">
        <f t="shared" si="54"/>
        <v>ZZ</v>
      </c>
      <c r="C579" s="79" t="str">
        <f t="shared" si="51"/>
        <v/>
      </c>
      <c r="D579" s="74" t="str">
        <f t="array" ref="D579">IF(E579:E943="","",$K$13)</f>
        <v/>
      </c>
      <c r="E579" s="73" t="str">
        <f t="shared" si="52"/>
        <v/>
      </c>
      <c r="F579" s="74" t="str">
        <f t="shared" si="53"/>
        <v/>
      </c>
      <c r="G579" s="82"/>
      <c r="H579" s="83"/>
      <c r="I579" s="82"/>
      <c r="J579" s="83"/>
      <c r="K579" s="86"/>
      <c r="L579" s="86"/>
      <c r="M579" s="86"/>
      <c r="N579" s="86"/>
      <c r="O579" s="86"/>
      <c r="P579" s="84"/>
      <c r="Q579" s="84"/>
      <c r="R579" s="84"/>
      <c r="S579" s="84"/>
      <c r="T579" s="84"/>
      <c r="U579" s="84"/>
      <c r="W579" s="1">
        <f t="shared" si="55"/>
        <v>526</v>
      </c>
    </row>
    <row r="580" spans="2:23" ht="27" customHeight="1" x14ac:dyDescent="0.2">
      <c r="B580" s="19" t="str">
        <f t="shared" si="54"/>
        <v>ZZ</v>
      </c>
      <c r="C580" s="79" t="str">
        <f t="shared" si="51"/>
        <v/>
      </c>
      <c r="D580" s="74" t="str">
        <f t="array" ref="D580">IF(E580:E944="","",$K$13)</f>
        <v/>
      </c>
      <c r="E580" s="73" t="str">
        <f t="shared" si="52"/>
        <v/>
      </c>
      <c r="F580" s="74" t="str">
        <f t="shared" si="53"/>
        <v/>
      </c>
      <c r="G580" s="82"/>
      <c r="H580" s="83"/>
      <c r="I580" s="82"/>
      <c r="J580" s="83"/>
      <c r="K580" s="86"/>
      <c r="L580" s="86"/>
      <c r="M580" s="86"/>
      <c r="N580" s="86"/>
      <c r="O580" s="86"/>
      <c r="P580" s="84"/>
      <c r="Q580" s="84"/>
      <c r="R580" s="84"/>
      <c r="S580" s="84"/>
      <c r="T580" s="84"/>
      <c r="U580" s="84"/>
      <c r="W580" s="1">
        <f t="shared" si="55"/>
        <v>527</v>
      </c>
    </row>
    <row r="581" spans="2:23" ht="27" customHeight="1" x14ac:dyDescent="0.2">
      <c r="B581" s="19" t="str">
        <f t="shared" si="54"/>
        <v>ZZ</v>
      </c>
      <c r="C581" s="79" t="str">
        <f t="shared" si="51"/>
        <v/>
      </c>
      <c r="D581" s="74" t="str">
        <f t="array" ref="D581">IF(E581:E945="","",$K$13)</f>
        <v/>
      </c>
      <c r="E581" s="73" t="str">
        <f t="shared" si="52"/>
        <v/>
      </c>
      <c r="F581" s="74" t="str">
        <f t="shared" si="53"/>
        <v/>
      </c>
      <c r="G581" s="82"/>
      <c r="H581" s="83"/>
      <c r="I581" s="82"/>
      <c r="J581" s="83"/>
      <c r="K581" s="86"/>
      <c r="L581" s="86"/>
      <c r="M581" s="86"/>
      <c r="N581" s="86"/>
      <c r="O581" s="86"/>
      <c r="P581" s="84"/>
      <c r="Q581" s="84"/>
      <c r="R581" s="84"/>
      <c r="S581" s="84"/>
      <c r="T581" s="84"/>
      <c r="U581" s="84"/>
      <c r="W581" s="1">
        <f t="shared" si="55"/>
        <v>528</v>
      </c>
    </row>
    <row r="582" spans="2:23" ht="27" customHeight="1" x14ac:dyDescent="0.2">
      <c r="B582" s="19" t="str">
        <f t="shared" si="54"/>
        <v>ZZ</v>
      </c>
      <c r="C582" s="79" t="str">
        <f t="shared" si="51"/>
        <v/>
      </c>
      <c r="D582" s="74" t="str">
        <f t="array" ref="D582">IF(E582:E946="","",$K$13)</f>
        <v/>
      </c>
      <c r="E582" s="73" t="str">
        <f t="shared" si="52"/>
        <v/>
      </c>
      <c r="F582" s="74" t="str">
        <f t="shared" si="53"/>
        <v/>
      </c>
      <c r="G582" s="82"/>
      <c r="H582" s="83"/>
      <c r="I582" s="82"/>
      <c r="J582" s="83"/>
      <c r="K582" s="86"/>
      <c r="L582" s="86"/>
      <c r="M582" s="86"/>
      <c r="N582" s="86"/>
      <c r="O582" s="86"/>
      <c r="P582" s="84"/>
      <c r="Q582" s="84"/>
      <c r="R582" s="84"/>
      <c r="S582" s="84"/>
      <c r="T582" s="84"/>
      <c r="U582" s="84"/>
      <c r="W582" s="1">
        <f t="shared" si="55"/>
        <v>529</v>
      </c>
    </row>
    <row r="583" spans="2:23" ht="27" customHeight="1" x14ac:dyDescent="0.2">
      <c r="B583" s="19" t="str">
        <f t="shared" si="54"/>
        <v>ZZ</v>
      </c>
      <c r="C583" s="79" t="str">
        <f t="shared" si="51"/>
        <v/>
      </c>
      <c r="D583" s="74" t="str">
        <f t="array" ref="D583">IF(E583:E947="","",$K$13)</f>
        <v/>
      </c>
      <c r="E583" s="73" t="str">
        <f t="shared" si="52"/>
        <v/>
      </c>
      <c r="F583" s="74" t="str">
        <f t="shared" si="53"/>
        <v/>
      </c>
      <c r="G583" s="82"/>
      <c r="H583" s="83"/>
      <c r="I583" s="82"/>
      <c r="J583" s="83"/>
      <c r="K583" s="86"/>
      <c r="L583" s="86"/>
      <c r="M583" s="86"/>
      <c r="N583" s="86"/>
      <c r="O583" s="86"/>
      <c r="P583" s="84"/>
      <c r="Q583" s="84"/>
      <c r="R583" s="84"/>
      <c r="S583" s="84"/>
      <c r="T583" s="84"/>
      <c r="U583" s="84"/>
      <c r="W583" s="1">
        <f t="shared" si="55"/>
        <v>530</v>
      </c>
    </row>
    <row r="584" spans="2:23" ht="27" customHeight="1" x14ac:dyDescent="0.2">
      <c r="B584" s="19" t="str">
        <f t="shared" si="54"/>
        <v>ZZ</v>
      </c>
      <c r="C584" s="79" t="str">
        <f t="shared" si="51"/>
        <v/>
      </c>
      <c r="D584" s="74" t="str">
        <f t="array" ref="D584">IF(E584:E948="","",$K$13)</f>
        <v/>
      </c>
      <c r="E584" s="73" t="str">
        <f t="shared" si="52"/>
        <v/>
      </c>
      <c r="F584" s="74" t="str">
        <f t="shared" si="53"/>
        <v/>
      </c>
      <c r="G584" s="82"/>
      <c r="H584" s="83"/>
      <c r="I584" s="82"/>
      <c r="J584" s="83"/>
      <c r="K584" s="86"/>
      <c r="L584" s="86"/>
      <c r="M584" s="86"/>
      <c r="N584" s="86"/>
      <c r="O584" s="86"/>
      <c r="P584" s="84"/>
      <c r="Q584" s="84"/>
      <c r="R584" s="84"/>
      <c r="S584" s="84"/>
      <c r="T584" s="84"/>
      <c r="U584" s="84"/>
      <c r="W584" s="1">
        <f t="shared" si="55"/>
        <v>531</v>
      </c>
    </row>
    <row r="585" spans="2:23" ht="27" customHeight="1" x14ac:dyDescent="0.2">
      <c r="B585" s="19" t="str">
        <f t="shared" si="54"/>
        <v>ZZ</v>
      </c>
      <c r="C585" s="79" t="str">
        <f t="shared" si="51"/>
        <v/>
      </c>
      <c r="D585" s="74" t="str">
        <f t="array" ref="D585">IF(E585:E949="","",$K$13)</f>
        <v/>
      </c>
      <c r="E585" s="73" t="str">
        <f t="shared" si="52"/>
        <v/>
      </c>
      <c r="F585" s="74" t="str">
        <f t="shared" si="53"/>
        <v/>
      </c>
      <c r="G585" s="82"/>
      <c r="H585" s="83"/>
      <c r="I585" s="82"/>
      <c r="J585" s="83"/>
      <c r="K585" s="86"/>
      <c r="L585" s="86"/>
      <c r="M585" s="86"/>
      <c r="N585" s="86"/>
      <c r="O585" s="86"/>
      <c r="P585" s="84"/>
      <c r="Q585" s="84"/>
      <c r="R585" s="84"/>
      <c r="S585" s="84"/>
      <c r="T585" s="84"/>
      <c r="U585" s="84"/>
      <c r="W585" s="1">
        <f t="shared" si="55"/>
        <v>532</v>
      </c>
    </row>
    <row r="586" spans="2:23" ht="27" customHeight="1" x14ac:dyDescent="0.2">
      <c r="B586" s="19" t="str">
        <f t="shared" si="54"/>
        <v>ZZ</v>
      </c>
      <c r="C586" s="79" t="str">
        <f t="shared" si="51"/>
        <v/>
      </c>
      <c r="D586" s="74" t="str">
        <f t="array" ref="D586">IF(E586:E950="","",$K$13)</f>
        <v/>
      </c>
      <c r="E586" s="73" t="str">
        <f t="shared" si="52"/>
        <v/>
      </c>
      <c r="F586" s="74" t="str">
        <f t="shared" si="53"/>
        <v/>
      </c>
      <c r="G586" s="82"/>
      <c r="H586" s="83"/>
      <c r="I586" s="82"/>
      <c r="J586" s="83"/>
      <c r="K586" s="86"/>
      <c r="L586" s="86"/>
      <c r="M586" s="86"/>
      <c r="N586" s="86"/>
      <c r="O586" s="86"/>
      <c r="P586" s="84"/>
      <c r="Q586" s="84"/>
      <c r="R586" s="84"/>
      <c r="S586" s="84"/>
      <c r="T586" s="84"/>
      <c r="U586" s="84"/>
      <c r="W586" s="1">
        <f t="shared" si="55"/>
        <v>533</v>
      </c>
    </row>
    <row r="587" spans="2:23" ht="27" customHeight="1" x14ac:dyDescent="0.2">
      <c r="B587" s="19" t="str">
        <f t="shared" si="54"/>
        <v>ZZ</v>
      </c>
      <c r="C587" s="79" t="str">
        <f t="shared" si="51"/>
        <v/>
      </c>
      <c r="D587" s="74" t="str">
        <f t="array" ref="D587">IF(E587:E951="","",$K$13)</f>
        <v/>
      </c>
      <c r="E587" s="73" t="str">
        <f t="shared" si="52"/>
        <v/>
      </c>
      <c r="F587" s="74" t="str">
        <f t="shared" si="53"/>
        <v/>
      </c>
      <c r="G587" s="82"/>
      <c r="H587" s="83"/>
      <c r="I587" s="82"/>
      <c r="J587" s="83"/>
      <c r="K587" s="86"/>
      <c r="L587" s="86"/>
      <c r="M587" s="86"/>
      <c r="N587" s="86"/>
      <c r="O587" s="86"/>
      <c r="P587" s="84"/>
      <c r="Q587" s="84"/>
      <c r="R587" s="84"/>
      <c r="S587" s="84"/>
      <c r="T587" s="84"/>
      <c r="U587" s="84"/>
      <c r="W587" s="1">
        <f t="shared" si="55"/>
        <v>534</v>
      </c>
    </row>
    <row r="588" spans="2:23" ht="27" customHeight="1" x14ac:dyDescent="0.2">
      <c r="B588" s="19" t="str">
        <f t="shared" si="54"/>
        <v>ZZ</v>
      </c>
      <c r="C588" s="79" t="str">
        <f t="shared" si="51"/>
        <v/>
      </c>
      <c r="D588" s="74" t="str">
        <f t="array" ref="D588">IF(E588:E952="","",$K$13)</f>
        <v/>
      </c>
      <c r="E588" s="73" t="str">
        <f t="shared" si="52"/>
        <v/>
      </c>
      <c r="F588" s="74" t="str">
        <f t="shared" si="53"/>
        <v/>
      </c>
      <c r="G588" s="82"/>
      <c r="H588" s="83"/>
      <c r="I588" s="82"/>
      <c r="J588" s="83"/>
      <c r="K588" s="86"/>
      <c r="L588" s="86"/>
      <c r="M588" s="86"/>
      <c r="N588" s="86"/>
      <c r="O588" s="86"/>
      <c r="P588" s="84"/>
      <c r="Q588" s="84"/>
      <c r="R588" s="84"/>
      <c r="S588" s="84"/>
      <c r="T588" s="84"/>
      <c r="U588" s="84"/>
      <c r="W588" s="1">
        <f t="shared" si="55"/>
        <v>535</v>
      </c>
    </row>
    <row r="589" spans="2:23" ht="27" customHeight="1" x14ac:dyDescent="0.2">
      <c r="B589" s="19" t="str">
        <f t="shared" si="54"/>
        <v>ZZ</v>
      </c>
      <c r="C589" s="79" t="str">
        <f t="shared" si="51"/>
        <v/>
      </c>
      <c r="D589" s="74" t="str">
        <f t="array" ref="D589">IF(E589:E953="","",$K$13)</f>
        <v/>
      </c>
      <c r="E589" s="73" t="str">
        <f t="shared" si="52"/>
        <v/>
      </c>
      <c r="F589" s="74" t="str">
        <f t="shared" si="53"/>
        <v/>
      </c>
      <c r="G589" s="82"/>
      <c r="H589" s="83"/>
      <c r="I589" s="82"/>
      <c r="J589" s="83"/>
      <c r="K589" s="86"/>
      <c r="L589" s="86"/>
      <c r="M589" s="86"/>
      <c r="N589" s="86"/>
      <c r="O589" s="86"/>
      <c r="P589" s="84"/>
      <c r="Q589" s="84"/>
      <c r="R589" s="84"/>
      <c r="S589" s="84"/>
      <c r="T589" s="84"/>
      <c r="U589" s="84"/>
      <c r="W589" s="1">
        <f t="shared" si="55"/>
        <v>536</v>
      </c>
    </row>
    <row r="590" spans="2:23" ht="27" customHeight="1" x14ac:dyDescent="0.2">
      <c r="B590" s="19" t="str">
        <f t="shared" si="54"/>
        <v>ZZ</v>
      </c>
      <c r="C590" s="79" t="str">
        <f t="shared" si="51"/>
        <v/>
      </c>
      <c r="D590" s="74" t="str">
        <f t="array" ref="D590">IF(E590:E954="","",$K$13)</f>
        <v/>
      </c>
      <c r="E590" s="73" t="str">
        <f t="shared" si="52"/>
        <v/>
      </c>
      <c r="F590" s="74" t="str">
        <f t="shared" si="53"/>
        <v/>
      </c>
      <c r="G590" s="82"/>
      <c r="H590" s="83"/>
      <c r="I590" s="82"/>
      <c r="J590" s="83"/>
      <c r="K590" s="86"/>
      <c r="L590" s="86"/>
      <c r="M590" s="86"/>
      <c r="N590" s="86"/>
      <c r="O590" s="86"/>
      <c r="P590" s="84"/>
      <c r="Q590" s="84"/>
      <c r="R590" s="84"/>
      <c r="S590" s="84"/>
      <c r="T590" s="84"/>
      <c r="U590" s="84"/>
      <c r="W590" s="1">
        <f t="shared" si="55"/>
        <v>537</v>
      </c>
    </row>
    <row r="591" spans="2:23" ht="27" customHeight="1" x14ac:dyDescent="0.2">
      <c r="B591" s="19" t="str">
        <f t="shared" si="54"/>
        <v>ZZ</v>
      </c>
      <c r="C591" s="79" t="str">
        <f t="shared" si="51"/>
        <v/>
      </c>
      <c r="D591" s="74" t="str">
        <f t="array" ref="D591">IF(E591:E955="","",$K$13)</f>
        <v/>
      </c>
      <c r="E591" s="73" t="str">
        <f t="shared" si="52"/>
        <v/>
      </c>
      <c r="F591" s="74" t="str">
        <f t="shared" si="53"/>
        <v/>
      </c>
      <c r="G591" s="82"/>
      <c r="H591" s="83"/>
      <c r="I591" s="82"/>
      <c r="J591" s="83"/>
      <c r="K591" s="86"/>
      <c r="L591" s="86"/>
      <c r="M591" s="86"/>
      <c r="N591" s="86"/>
      <c r="O591" s="86"/>
      <c r="P591" s="84"/>
      <c r="Q591" s="84"/>
      <c r="R591" s="84"/>
      <c r="S591" s="84"/>
      <c r="T591" s="84"/>
      <c r="U591" s="84"/>
      <c r="W591" s="1">
        <f t="shared" si="55"/>
        <v>538</v>
      </c>
    </row>
    <row r="592" spans="2:23" ht="27" customHeight="1" x14ac:dyDescent="0.2">
      <c r="B592" s="19" t="str">
        <f t="shared" si="54"/>
        <v>ZZ</v>
      </c>
      <c r="C592" s="79" t="str">
        <f t="shared" si="51"/>
        <v/>
      </c>
      <c r="D592" s="74" t="str">
        <f t="array" ref="D592">IF(E592:E956="","",$K$13)</f>
        <v/>
      </c>
      <c r="E592" s="73" t="str">
        <f t="shared" si="52"/>
        <v/>
      </c>
      <c r="F592" s="74" t="str">
        <f t="shared" si="53"/>
        <v/>
      </c>
      <c r="G592" s="82"/>
      <c r="H592" s="83"/>
      <c r="I592" s="82"/>
      <c r="J592" s="83"/>
      <c r="K592" s="86"/>
      <c r="L592" s="86"/>
      <c r="M592" s="86"/>
      <c r="N592" s="86"/>
      <c r="O592" s="86"/>
      <c r="P592" s="84"/>
      <c r="Q592" s="84"/>
      <c r="R592" s="84"/>
      <c r="S592" s="84"/>
      <c r="T592" s="84"/>
      <c r="U592" s="84"/>
      <c r="W592" s="1">
        <f t="shared" si="55"/>
        <v>539</v>
      </c>
    </row>
    <row r="593" spans="2:23" ht="27" customHeight="1" x14ac:dyDescent="0.2">
      <c r="B593" s="19" t="str">
        <f t="shared" si="54"/>
        <v>ZZ</v>
      </c>
      <c r="C593" s="79" t="str">
        <f t="shared" si="51"/>
        <v/>
      </c>
      <c r="D593" s="74" t="str">
        <f t="array" ref="D593">IF(E593:E957="","",$K$13)</f>
        <v/>
      </c>
      <c r="E593" s="73" t="str">
        <f t="shared" si="52"/>
        <v/>
      </c>
      <c r="F593" s="74" t="str">
        <f t="shared" si="53"/>
        <v/>
      </c>
      <c r="G593" s="82"/>
      <c r="H593" s="83"/>
      <c r="I593" s="82"/>
      <c r="J593" s="83"/>
      <c r="K593" s="86"/>
      <c r="L593" s="86"/>
      <c r="M593" s="86"/>
      <c r="N593" s="86"/>
      <c r="O593" s="86"/>
      <c r="P593" s="84"/>
      <c r="Q593" s="84"/>
      <c r="R593" s="84"/>
      <c r="S593" s="84"/>
      <c r="T593" s="84"/>
      <c r="U593" s="84"/>
      <c r="W593" s="1">
        <f t="shared" si="55"/>
        <v>540</v>
      </c>
    </row>
    <row r="594" spans="2:23" ht="27" customHeight="1" x14ac:dyDescent="0.2">
      <c r="B594" s="19" t="str">
        <f t="shared" si="54"/>
        <v>ZZ</v>
      </c>
      <c r="C594" s="79" t="str">
        <f t="shared" si="51"/>
        <v/>
      </c>
      <c r="D594" s="74" t="str">
        <f t="array" ref="D594">IF(E594:E958="","",$K$13)</f>
        <v/>
      </c>
      <c r="E594" s="73" t="str">
        <f t="shared" si="52"/>
        <v/>
      </c>
      <c r="F594" s="74" t="str">
        <f t="shared" si="53"/>
        <v/>
      </c>
      <c r="G594" s="82"/>
      <c r="H594" s="83"/>
      <c r="I594" s="82"/>
      <c r="J594" s="83"/>
      <c r="K594" s="86"/>
      <c r="L594" s="86"/>
      <c r="M594" s="86"/>
      <c r="N594" s="86"/>
      <c r="O594" s="86"/>
      <c r="P594" s="84"/>
      <c r="Q594" s="84"/>
      <c r="R594" s="84"/>
      <c r="S594" s="84"/>
      <c r="T594" s="84"/>
      <c r="U594" s="84"/>
      <c r="W594" s="1">
        <f t="shared" si="55"/>
        <v>541</v>
      </c>
    </row>
    <row r="595" spans="2:23" ht="27" customHeight="1" x14ac:dyDescent="0.2">
      <c r="B595" s="19" t="str">
        <f t="shared" si="54"/>
        <v>ZZ</v>
      </c>
      <c r="C595" s="79" t="str">
        <f t="shared" si="51"/>
        <v/>
      </c>
      <c r="D595" s="74" t="str">
        <f t="array" ref="D595">IF(E595:E959="","",$K$13)</f>
        <v/>
      </c>
      <c r="E595" s="73" t="str">
        <f t="shared" si="52"/>
        <v/>
      </c>
      <c r="F595" s="74" t="str">
        <f t="shared" si="53"/>
        <v/>
      </c>
      <c r="G595" s="82"/>
      <c r="H595" s="83"/>
      <c r="I595" s="82"/>
      <c r="J595" s="83"/>
      <c r="K595" s="86"/>
      <c r="L595" s="86"/>
      <c r="M595" s="86"/>
      <c r="N595" s="86"/>
      <c r="O595" s="86"/>
      <c r="P595" s="84"/>
      <c r="Q595" s="84"/>
      <c r="R595" s="84"/>
      <c r="S595" s="84"/>
      <c r="T595" s="84"/>
      <c r="U595" s="84"/>
      <c r="W595" s="1">
        <f t="shared" si="55"/>
        <v>542</v>
      </c>
    </row>
    <row r="596" spans="2:23" ht="27" customHeight="1" x14ac:dyDescent="0.2">
      <c r="B596" s="19" t="str">
        <f t="shared" si="54"/>
        <v>ZZ</v>
      </c>
      <c r="C596" s="79" t="str">
        <f t="shared" si="51"/>
        <v/>
      </c>
      <c r="D596" s="74" t="str">
        <f t="array" ref="D596">IF(E596:E960="","",$K$13)</f>
        <v/>
      </c>
      <c r="E596" s="73" t="str">
        <f t="shared" si="52"/>
        <v/>
      </c>
      <c r="F596" s="74" t="str">
        <f t="shared" si="53"/>
        <v/>
      </c>
      <c r="G596" s="82"/>
      <c r="H596" s="83"/>
      <c r="I596" s="82"/>
      <c r="J596" s="83"/>
      <c r="K596" s="86"/>
      <c r="L596" s="86"/>
      <c r="M596" s="86"/>
      <c r="N596" s="86"/>
      <c r="O596" s="86"/>
      <c r="P596" s="84"/>
      <c r="Q596" s="84"/>
      <c r="R596" s="84"/>
      <c r="S596" s="84"/>
      <c r="T596" s="84"/>
      <c r="U596" s="84"/>
      <c r="W596" s="1">
        <f t="shared" si="55"/>
        <v>543</v>
      </c>
    </row>
    <row r="597" spans="2:23" ht="27" customHeight="1" x14ac:dyDescent="0.2">
      <c r="B597" s="19" t="str">
        <f t="shared" si="54"/>
        <v>ZZ</v>
      </c>
      <c r="C597" s="79" t="str">
        <f t="shared" si="51"/>
        <v/>
      </c>
      <c r="D597" s="74" t="str">
        <f t="array" ref="D597">IF(E597:E961="","",$K$13)</f>
        <v/>
      </c>
      <c r="E597" s="73" t="str">
        <f t="shared" si="52"/>
        <v/>
      </c>
      <c r="F597" s="74" t="str">
        <f t="shared" si="53"/>
        <v/>
      </c>
      <c r="G597" s="82"/>
      <c r="H597" s="83"/>
      <c r="I597" s="82"/>
      <c r="J597" s="83"/>
      <c r="K597" s="86"/>
      <c r="L597" s="86"/>
      <c r="M597" s="86"/>
      <c r="N597" s="86"/>
      <c r="O597" s="86"/>
      <c r="P597" s="84"/>
      <c r="Q597" s="84"/>
      <c r="R597" s="84"/>
      <c r="S597" s="84"/>
      <c r="T597" s="84"/>
      <c r="U597" s="84"/>
      <c r="W597" s="1">
        <f t="shared" si="55"/>
        <v>544</v>
      </c>
    </row>
    <row r="598" spans="2:23" ht="27" customHeight="1" x14ac:dyDescent="0.2">
      <c r="B598" s="19" t="str">
        <f t="shared" si="54"/>
        <v>ZZ</v>
      </c>
      <c r="C598" s="79" t="str">
        <f t="shared" si="51"/>
        <v/>
      </c>
      <c r="D598" s="74" t="str">
        <f t="array" ref="D598">IF(E598:E962="","",$K$13)</f>
        <v/>
      </c>
      <c r="E598" s="73" t="str">
        <f t="shared" si="52"/>
        <v/>
      </c>
      <c r="F598" s="74" t="str">
        <f t="shared" si="53"/>
        <v/>
      </c>
      <c r="G598" s="82"/>
      <c r="H598" s="83"/>
      <c r="I598" s="82"/>
      <c r="J598" s="83"/>
      <c r="K598" s="86"/>
      <c r="L598" s="86"/>
      <c r="M598" s="86"/>
      <c r="N598" s="86"/>
      <c r="O598" s="86"/>
      <c r="P598" s="84"/>
      <c r="Q598" s="84"/>
      <c r="R598" s="84"/>
      <c r="S598" s="84"/>
      <c r="T598" s="84"/>
      <c r="U598" s="84"/>
      <c r="W598" s="1">
        <f t="shared" si="55"/>
        <v>545</v>
      </c>
    </row>
    <row r="599" spans="2:23" ht="27" customHeight="1" x14ac:dyDescent="0.2">
      <c r="B599" s="19" t="str">
        <f t="shared" si="54"/>
        <v>ZZ</v>
      </c>
      <c r="C599" s="79" t="str">
        <f t="shared" si="51"/>
        <v/>
      </c>
      <c r="D599" s="74" t="str">
        <f t="array" ref="D599">IF(E599:E963="","",$K$13)</f>
        <v/>
      </c>
      <c r="E599" s="73" t="str">
        <f t="shared" si="52"/>
        <v/>
      </c>
      <c r="F599" s="74" t="str">
        <f t="shared" si="53"/>
        <v/>
      </c>
      <c r="G599" s="82"/>
      <c r="H599" s="83"/>
      <c r="I599" s="82"/>
      <c r="J599" s="83"/>
      <c r="K599" s="86"/>
      <c r="L599" s="86"/>
      <c r="M599" s="86"/>
      <c r="N599" s="86"/>
      <c r="O599" s="86"/>
      <c r="P599" s="84"/>
      <c r="Q599" s="84"/>
      <c r="R599" s="84"/>
      <c r="S599" s="84"/>
      <c r="T599" s="84"/>
      <c r="U599" s="84"/>
      <c r="W599" s="1">
        <f t="shared" si="55"/>
        <v>546</v>
      </c>
    </row>
    <row r="600" spans="2:23" ht="27" customHeight="1" x14ac:dyDescent="0.2">
      <c r="B600" s="19" t="str">
        <f t="shared" si="54"/>
        <v>ZZ</v>
      </c>
      <c r="C600" s="79" t="str">
        <f t="shared" si="51"/>
        <v/>
      </c>
      <c r="D600" s="74" t="str">
        <f t="array" ref="D600">IF(E600:E964="","",$K$13)</f>
        <v/>
      </c>
      <c r="E600" s="73" t="str">
        <f t="shared" si="52"/>
        <v/>
      </c>
      <c r="F600" s="74" t="str">
        <f t="shared" si="53"/>
        <v/>
      </c>
      <c r="G600" s="82"/>
      <c r="H600" s="83"/>
      <c r="I600" s="82"/>
      <c r="J600" s="83"/>
      <c r="K600" s="86"/>
      <c r="L600" s="86"/>
      <c r="M600" s="86"/>
      <c r="N600" s="86"/>
      <c r="O600" s="86"/>
      <c r="P600" s="84"/>
      <c r="Q600" s="84"/>
      <c r="R600" s="84"/>
      <c r="S600" s="84"/>
      <c r="T600" s="84"/>
      <c r="U600" s="84"/>
      <c r="W600" s="1">
        <f t="shared" si="55"/>
        <v>547</v>
      </c>
    </row>
    <row r="601" spans="2:23" ht="27" customHeight="1" x14ac:dyDescent="0.2">
      <c r="B601" s="19" t="str">
        <f t="shared" si="54"/>
        <v>ZZ</v>
      </c>
      <c r="C601" s="79" t="str">
        <f t="shared" si="51"/>
        <v/>
      </c>
      <c r="D601" s="74" t="str">
        <f t="array" ref="D601">IF(E601:E965="","",$K$13)</f>
        <v/>
      </c>
      <c r="E601" s="73" t="str">
        <f t="shared" si="52"/>
        <v/>
      </c>
      <c r="F601" s="74" t="str">
        <f t="shared" si="53"/>
        <v/>
      </c>
      <c r="G601" s="82"/>
      <c r="H601" s="83"/>
      <c r="I601" s="82"/>
      <c r="J601" s="83"/>
      <c r="K601" s="86"/>
      <c r="L601" s="86"/>
      <c r="M601" s="86"/>
      <c r="N601" s="86"/>
      <c r="O601" s="86"/>
      <c r="P601" s="84"/>
      <c r="Q601" s="84"/>
      <c r="R601" s="84"/>
      <c r="S601" s="84"/>
      <c r="T601" s="84"/>
      <c r="U601" s="84"/>
      <c r="W601" s="1">
        <f t="shared" si="55"/>
        <v>548</v>
      </c>
    </row>
    <row r="602" spans="2:23" ht="27" customHeight="1" x14ac:dyDescent="0.2">
      <c r="B602" s="19" t="str">
        <f t="shared" si="54"/>
        <v>ZZ</v>
      </c>
      <c r="C602" s="79" t="str">
        <f t="shared" si="51"/>
        <v/>
      </c>
      <c r="D602" s="74" t="str">
        <f t="array" ref="D602">IF(E602:E966="","",$K$13)</f>
        <v/>
      </c>
      <c r="E602" s="73" t="str">
        <f t="shared" si="52"/>
        <v/>
      </c>
      <c r="F602" s="74" t="str">
        <f t="shared" si="53"/>
        <v/>
      </c>
      <c r="G602" s="82"/>
      <c r="H602" s="83"/>
      <c r="I602" s="82"/>
      <c r="J602" s="83"/>
      <c r="K602" s="86"/>
      <c r="L602" s="86"/>
      <c r="M602" s="86"/>
      <c r="N602" s="86"/>
      <c r="O602" s="86"/>
      <c r="P602" s="84"/>
      <c r="Q602" s="84"/>
      <c r="R602" s="84"/>
      <c r="S602" s="84"/>
      <c r="T602" s="84"/>
      <c r="U602" s="84"/>
      <c r="W602" s="1">
        <f t="shared" si="55"/>
        <v>549</v>
      </c>
    </row>
    <row r="603" spans="2:23" ht="27" customHeight="1" x14ac:dyDescent="0.2">
      <c r="B603" s="19" t="str">
        <f t="shared" si="54"/>
        <v>ZZ</v>
      </c>
      <c r="C603" s="79" t="str">
        <f t="shared" si="51"/>
        <v/>
      </c>
      <c r="D603" s="74" t="str">
        <f t="array" ref="D603">IF(E603:E967="","",$K$13)</f>
        <v/>
      </c>
      <c r="E603" s="73" t="str">
        <f t="shared" si="52"/>
        <v/>
      </c>
      <c r="F603" s="74" t="str">
        <f t="shared" si="53"/>
        <v/>
      </c>
      <c r="G603" s="82"/>
      <c r="H603" s="83"/>
      <c r="I603" s="82"/>
      <c r="J603" s="83"/>
      <c r="K603" s="86"/>
      <c r="L603" s="86"/>
      <c r="M603" s="86"/>
      <c r="N603" s="86"/>
      <c r="O603" s="86"/>
      <c r="P603" s="84"/>
      <c r="Q603" s="84"/>
      <c r="R603" s="84"/>
      <c r="S603" s="84"/>
      <c r="T603" s="84"/>
      <c r="U603" s="84"/>
      <c r="W603" s="1">
        <f t="shared" si="55"/>
        <v>550</v>
      </c>
    </row>
    <row r="604" spans="2:23" ht="27" customHeight="1" x14ac:dyDescent="0.2">
      <c r="B604" s="19" t="str">
        <f t="shared" si="54"/>
        <v>ZZ</v>
      </c>
      <c r="C604" s="79" t="str">
        <f t="shared" si="51"/>
        <v/>
      </c>
      <c r="D604" s="74" t="str">
        <f t="array" ref="D604">IF(E604:E968="","",$K$13)</f>
        <v/>
      </c>
      <c r="E604" s="73" t="str">
        <f t="shared" si="52"/>
        <v/>
      </c>
      <c r="F604" s="74" t="str">
        <f t="shared" si="53"/>
        <v/>
      </c>
      <c r="G604" s="82"/>
      <c r="H604" s="83"/>
      <c r="I604" s="82"/>
      <c r="J604" s="83"/>
      <c r="K604" s="86"/>
      <c r="L604" s="86"/>
      <c r="M604" s="86"/>
      <c r="N604" s="86"/>
      <c r="O604" s="86"/>
      <c r="P604" s="84"/>
      <c r="Q604" s="84"/>
      <c r="R604" s="84"/>
      <c r="S604" s="84"/>
      <c r="T604" s="84"/>
      <c r="U604" s="84"/>
      <c r="W604" s="1">
        <f t="shared" si="55"/>
        <v>551</v>
      </c>
    </row>
    <row r="605" spans="2:23" ht="27" customHeight="1" x14ac:dyDescent="0.2">
      <c r="B605" s="19" t="str">
        <f t="shared" si="54"/>
        <v>ZZ</v>
      </c>
      <c r="C605" s="79" t="str">
        <f t="shared" si="51"/>
        <v/>
      </c>
      <c r="D605" s="74" t="str">
        <f t="array" ref="D605">IF(E605:E969="","",$K$13)</f>
        <v/>
      </c>
      <c r="E605" s="73" t="str">
        <f t="shared" si="52"/>
        <v/>
      </c>
      <c r="F605" s="74" t="str">
        <f t="shared" si="53"/>
        <v/>
      </c>
      <c r="G605" s="82"/>
      <c r="H605" s="83"/>
      <c r="I605" s="82"/>
      <c r="J605" s="83"/>
      <c r="K605" s="86"/>
      <c r="L605" s="86"/>
      <c r="M605" s="86"/>
      <c r="N605" s="86"/>
      <c r="O605" s="86"/>
      <c r="P605" s="84"/>
      <c r="Q605" s="84"/>
      <c r="R605" s="84"/>
      <c r="S605" s="84"/>
      <c r="T605" s="84"/>
      <c r="U605" s="84"/>
      <c r="W605" s="1">
        <f t="shared" si="55"/>
        <v>552</v>
      </c>
    </row>
    <row r="606" spans="2:23" ht="27" customHeight="1" x14ac:dyDescent="0.2">
      <c r="B606" s="19" t="str">
        <f t="shared" si="54"/>
        <v>ZZ</v>
      </c>
      <c r="C606" s="79" t="str">
        <f t="shared" si="51"/>
        <v/>
      </c>
      <c r="D606" s="74" t="str">
        <f t="array" ref="D606">IF(E606:E970="","",$K$13)</f>
        <v/>
      </c>
      <c r="E606" s="73" t="str">
        <f t="shared" si="52"/>
        <v/>
      </c>
      <c r="F606" s="74" t="str">
        <f t="shared" si="53"/>
        <v/>
      </c>
      <c r="G606" s="82"/>
      <c r="H606" s="83"/>
      <c r="I606" s="82"/>
      <c r="J606" s="83"/>
      <c r="K606" s="86"/>
      <c r="L606" s="86"/>
      <c r="M606" s="86"/>
      <c r="N606" s="86"/>
      <c r="O606" s="86"/>
      <c r="P606" s="84"/>
      <c r="Q606" s="84"/>
      <c r="R606" s="84"/>
      <c r="S606" s="84"/>
      <c r="T606" s="84"/>
      <c r="U606" s="84"/>
      <c r="W606" s="1">
        <f t="shared" si="55"/>
        <v>553</v>
      </c>
    </row>
    <row r="607" spans="2:23" ht="27" customHeight="1" x14ac:dyDescent="0.2">
      <c r="B607" s="19" t="str">
        <f t="shared" si="54"/>
        <v>ZZ</v>
      </c>
      <c r="C607" s="79" t="str">
        <f t="shared" si="51"/>
        <v/>
      </c>
      <c r="D607" s="74" t="str">
        <f t="array" ref="D607">IF(E607:E971="","",$K$13)</f>
        <v/>
      </c>
      <c r="E607" s="73" t="str">
        <f t="shared" si="52"/>
        <v/>
      </c>
      <c r="F607" s="74" t="str">
        <f t="shared" si="53"/>
        <v/>
      </c>
      <c r="G607" s="82"/>
      <c r="H607" s="83"/>
      <c r="I607" s="82"/>
      <c r="J607" s="83"/>
      <c r="K607" s="86"/>
      <c r="L607" s="86"/>
      <c r="M607" s="86"/>
      <c r="N607" s="86"/>
      <c r="O607" s="86"/>
      <c r="P607" s="84"/>
      <c r="Q607" s="84"/>
      <c r="R607" s="84"/>
      <c r="S607" s="84"/>
      <c r="T607" s="84"/>
      <c r="U607" s="84"/>
      <c r="W607" s="1">
        <f t="shared" si="55"/>
        <v>554</v>
      </c>
    </row>
    <row r="608" spans="2:23" ht="27" customHeight="1" x14ac:dyDescent="0.2">
      <c r="B608" s="19" t="str">
        <f t="shared" si="54"/>
        <v>ZZ</v>
      </c>
      <c r="C608" s="79" t="str">
        <f t="shared" si="51"/>
        <v/>
      </c>
      <c r="D608" s="74" t="str">
        <f t="array" ref="D608">IF(E608:E972="","",$K$13)</f>
        <v/>
      </c>
      <c r="E608" s="73" t="str">
        <f t="shared" si="52"/>
        <v/>
      </c>
      <c r="F608" s="74" t="str">
        <f t="shared" si="53"/>
        <v/>
      </c>
      <c r="G608" s="82"/>
      <c r="H608" s="83"/>
      <c r="I608" s="82"/>
      <c r="J608" s="83"/>
      <c r="K608" s="86"/>
      <c r="L608" s="86"/>
      <c r="M608" s="86"/>
      <c r="N608" s="86"/>
      <c r="O608" s="86"/>
      <c r="P608" s="84"/>
      <c r="Q608" s="84"/>
      <c r="R608" s="84"/>
      <c r="S608" s="84"/>
      <c r="T608" s="84"/>
      <c r="U608" s="84"/>
      <c r="W608" s="1">
        <f t="shared" si="55"/>
        <v>555</v>
      </c>
    </row>
    <row r="609" spans="2:23" ht="27" customHeight="1" x14ac:dyDescent="0.2">
      <c r="B609" s="19" t="str">
        <f t="shared" si="54"/>
        <v>ZZ</v>
      </c>
      <c r="C609" s="79" t="str">
        <f t="shared" si="51"/>
        <v/>
      </c>
      <c r="D609" s="74" t="str">
        <f t="array" ref="D609">IF(E609:E973="","",$K$13)</f>
        <v/>
      </c>
      <c r="E609" s="73" t="str">
        <f t="shared" si="52"/>
        <v/>
      </c>
      <c r="F609" s="74" t="str">
        <f t="shared" si="53"/>
        <v/>
      </c>
      <c r="G609" s="82"/>
      <c r="H609" s="83"/>
      <c r="I609" s="82"/>
      <c r="J609" s="83"/>
      <c r="K609" s="86"/>
      <c r="L609" s="86"/>
      <c r="M609" s="86"/>
      <c r="N609" s="86"/>
      <c r="O609" s="86"/>
      <c r="P609" s="84"/>
      <c r="Q609" s="84"/>
      <c r="R609" s="84"/>
      <c r="S609" s="84"/>
      <c r="T609" s="84"/>
      <c r="U609" s="84"/>
      <c r="W609" s="1">
        <f t="shared" si="55"/>
        <v>556</v>
      </c>
    </row>
    <row r="610" spans="2:23" ht="27" customHeight="1" x14ac:dyDescent="0.2">
      <c r="B610" s="19" t="str">
        <f t="shared" si="54"/>
        <v>ZZ</v>
      </c>
      <c r="C610" s="79" t="str">
        <f t="shared" si="51"/>
        <v/>
      </c>
      <c r="D610" s="74" t="str">
        <f t="array" ref="D610">IF(E610:E974="","",$K$13)</f>
        <v/>
      </c>
      <c r="E610" s="73" t="str">
        <f t="shared" si="52"/>
        <v/>
      </c>
      <c r="F610" s="74" t="str">
        <f t="shared" si="53"/>
        <v/>
      </c>
      <c r="G610" s="82"/>
      <c r="H610" s="83"/>
      <c r="I610" s="82"/>
      <c r="J610" s="83"/>
      <c r="K610" s="86"/>
      <c r="L610" s="86"/>
      <c r="M610" s="86"/>
      <c r="N610" s="86"/>
      <c r="O610" s="86"/>
      <c r="P610" s="84"/>
      <c r="Q610" s="84"/>
      <c r="R610" s="84"/>
      <c r="S610" s="84"/>
      <c r="T610" s="84"/>
      <c r="U610" s="84"/>
      <c r="W610" s="1">
        <f t="shared" si="55"/>
        <v>557</v>
      </c>
    </row>
    <row r="611" spans="2:23" ht="27" customHeight="1" x14ac:dyDescent="0.2">
      <c r="B611" s="19" t="str">
        <f t="shared" si="54"/>
        <v>ZZ</v>
      </c>
      <c r="C611" s="79" t="str">
        <f t="shared" si="51"/>
        <v/>
      </c>
      <c r="D611" s="74" t="str">
        <f t="array" ref="D611">IF(E611:E975="","",$K$13)</f>
        <v/>
      </c>
      <c r="E611" s="73" t="str">
        <f t="shared" si="52"/>
        <v/>
      </c>
      <c r="F611" s="74" t="str">
        <f t="shared" si="53"/>
        <v/>
      </c>
      <c r="G611" s="82"/>
      <c r="H611" s="83"/>
      <c r="I611" s="82"/>
      <c r="J611" s="83"/>
      <c r="K611" s="86"/>
      <c r="L611" s="86"/>
      <c r="M611" s="86"/>
      <c r="N611" s="86"/>
      <c r="O611" s="86"/>
      <c r="P611" s="84"/>
      <c r="Q611" s="84"/>
      <c r="R611" s="84"/>
      <c r="S611" s="84"/>
      <c r="T611" s="84"/>
      <c r="U611" s="84"/>
      <c r="W611" s="1">
        <f t="shared" si="55"/>
        <v>558</v>
      </c>
    </row>
    <row r="612" spans="2:23" ht="27" customHeight="1" x14ac:dyDescent="0.2">
      <c r="B612" s="19" t="str">
        <f t="shared" si="54"/>
        <v>ZZ</v>
      </c>
      <c r="C612" s="79" t="str">
        <f t="shared" si="51"/>
        <v/>
      </c>
      <c r="D612" s="74" t="str">
        <f t="array" ref="D612">IF(E612:E976="","",$K$13)</f>
        <v/>
      </c>
      <c r="E612" s="73" t="str">
        <f t="shared" si="52"/>
        <v/>
      </c>
      <c r="F612" s="74" t="str">
        <f t="shared" si="53"/>
        <v/>
      </c>
      <c r="G612" s="82"/>
      <c r="H612" s="83"/>
      <c r="I612" s="82"/>
      <c r="J612" s="83"/>
      <c r="K612" s="86"/>
      <c r="L612" s="86"/>
      <c r="M612" s="86"/>
      <c r="N612" s="86"/>
      <c r="O612" s="86"/>
      <c r="P612" s="84"/>
      <c r="Q612" s="84"/>
      <c r="R612" s="84"/>
      <c r="S612" s="84"/>
      <c r="T612" s="84"/>
      <c r="U612" s="84"/>
      <c r="W612" s="1">
        <f t="shared" si="55"/>
        <v>559</v>
      </c>
    </row>
    <row r="613" spans="2:23" ht="27" customHeight="1" x14ac:dyDescent="0.2">
      <c r="B613" s="19" t="str">
        <f t="shared" si="54"/>
        <v>ZZ</v>
      </c>
      <c r="C613" s="79" t="str">
        <f t="shared" si="51"/>
        <v/>
      </c>
      <c r="D613" s="74" t="str">
        <f t="array" ref="D613">IF(E613:E977="","",$K$13)</f>
        <v/>
      </c>
      <c r="E613" s="73" t="str">
        <f t="shared" si="52"/>
        <v/>
      </c>
      <c r="F613" s="74" t="str">
        <f t="shared" si="53"/>
        <v/>
      </c>
      <c r="G613" s="82"/>
      <c r="H613" s="83"/>
      <c r="I613" s="82"/>
      <c r="J613" s="83"/>
      <c r="K613" s="86"/>
      <c r="L613" s="86"/>
      <c r="M613" s="86"/>
      <c r="N613" s="86"/>
      <c r="O613" s="86"/>
      <c r="P613" s="84"/>
      <c r="Q613" s="84"/>
      <c r="R613" s="84"/>
      <c r="S613" s="84"/>
      <c r="T613" s="84"/>
      <c r="U613" s="84"/>
      <c r="W613" s="1">
        <f t="shared" si="55"/>
        <v>560</v>
      </c>
    </row>
    <row r="614" spans="2:23" ht="27" customHeight="1" x14ac:dyDescent="0.2">
      <c r="B614" s="19" t="str">
        <f t="shared" si="54"/>
        <v>ZZ</v>
      </c>
      <c r="C614" s="79" t="str">
        <f t="shared" si="51"/>
        <v/>
      </c>
      <c r="D614" s="74" t="str">
        <f t="array" ref="D614">IF(E614:E978="","",$K$13)</f>
        <v/>
      </c>
      <c r="E614" s="73" t="str">
        <f t="shared" si="52"/>
        <v/>
      </c>
      <c r="F614" s="74" t="str">
        <f t="shared" si="53"/>
        <v/>
      </c>
      <c r="G614" s="82"/>
      <c r="H614" s="83"/>
      <c r="I614" s="82"/>
      <c r="J614" s="83"/>
      <c r="K614" s="86"/>
      <c r="L614" s="86"/>
      <c r="M614" s="86"/>
      <c r="N614" s="86"/>
      <c r="O614" s="86"/>
      <c r="P614" s="84"/>
      <c r="Q614" s="84"/>
      <c r="R614" s="84"/>
      <c r="S614" s="84"/>
      <c r="T614" s="84"/>
      <c r="U614" s="84"/>
      <c r="W614" s="1">
        <f t="shared" si="55"/>
        <v>561</v>
      </c>
    </row>
    <row r="615" spans="2:23" ht="27" customHeight="1" x14ac:dyDescent="0.2">
      <c r="B615" s="19" t="str">
        <f t="shared" si="54"/>
        <v>ZZ</v>
      </c>
      <c r="C615" s="79" t="str">
        <f t="shared" si="51"/>
        <v/>
      </c>
      <c r="D615" s="74" t="str">
        <f t="array" ref="D615">IF(E615:E979="","",$K$13)</f>
        <v/>
      </c>
      <c r="E615" s="73" t="str">
        <f t="shared" si="52"/>
        <v/>
      </c>
      <c r="F615" s="74" t="str">
        <f t="shared" si="53"/>
        <v/>
      </c>
      <c r="G615" s="82"/>
      <c r="H615" s="83"/>
      <c r="I615" s="82"/>
      <c r="J615" s="83"/>
      <c r="K615" s="86"/>
      <c r="L615" s="86"/>
      <c r="M615" s="86"/>
      <c r="N615" s="86"/>
      <c r="O615" s="86"/>
      <c r="P615" s="84"/>
      <c r="Q615" s="84"/>
      <c r="R615" s="84"/>
      <c r="S615" s="84"/>
      <c r="T615" s="84"/>
      <c r="U615" s="84"/>
      <c r="W615" s="1">
        <f t="shared" si="55"/>
        <v>562</v>
      </c>
    </row>
    <row r="616" spans="2:23" ht="27" customHeight="1" x14ac:dyDescent="0.2">
      <c r="B616" s="19" t="str">
        <f t="shared" si="54"/>
        <v>ZZ</v>
      </c>
      <c r="C616" s="79" t="str">
        <f t="shared" si="51"/>
        <v/>
      </c>
      <c r="D616" s="74" t="str">
        <f t="array" ref="D616">IF(E616:E980="","",$K$13)</f>
        <v/>
      </c>
      <c r="E616" s="73" t="str">
        <f t="shared" si="52"/>
        <v/>
      </c>
      <c r="F616" s="74" t="str">
        <f t="shared" si="53"/>
        <v/>
      </c>
      <c r="G616" s="82"/>
      <c r="H616" s="83"/>
      <c r="I616" s="82"/>
      <c r="J616" s="83"/>
      <c r="K616" s="86"/>
      <c r="L616" s="86"/>
      <c r="M616" s="86"/>
      <c r="N616" s="86"/>
      <c r="O616" s="86"/>
      <c r="P616" s="84"/>
      <c r="Q616" s="84"/>
      <c r="R616" s="84"/>
      <c r="S616" s="84"/>
      <c r="T616" s="84"/>
      <c r="U616" s="84"/>
      <c r="W616" s="1">
        <f t="shared" si="55"/>
        <v>563</v>
      </c>
    </row>
    <row r="617" spans="2:23" ht="27" customHeight="1" x14ac:dyDescent="0.2">
      <c r="B617" s="19" t="str">
        <f t="shared" si="54"/>
        <v>ZZ</v>
      </c>
      <c r="C617" s="79" t="str">
        <f t="shared" si="51"/>
        <v/>
      </c>
      <c r="D617" s="74" t="str">
        <f t="array" ref="D617">IF(E617:E981="","",$K$13)</f>
        <v/>
      </c>
      <c r="E617" s="73" t="str">
        <f t="shared" si="52"/>
        <v/>
      </c>
      <c r="F617" s="74" t="str">
        <f t="shared" si="53"/>
        <v/>
      </c>
      <c r="G617" s="82"/>
      <c r="H617" s="83"/>
      <c r="I617" s="82"/>
      <c r="J617" s="83"/>
      <c r="K617" s="86"/>
      <c r="L617" s="86"/>
      <c r="M617" s="86"/>
      <c r="N617" s="86"/>
      <c r="O617" s="86"/>
      <c r="P617" s="84"/>
      <c r="Q617" s="84"/>
      <c r="R617" s="84"/>
      <c r="S617" s="84"/>
      <c r="T617" s="84"/>
      <c r="U617" s="84"/>
      <c r="W617" s="1">
        <f t="shared" si="55"/>
        <v>564</v>
      </c>
    </row>
    <row r="618" spans="2:23" ht="27" customHeight="1" x14ac:dyDescent="0.2">
      <c r="B618" s="19" t="str">
        <f t="shared" si="54"/>
        <v>ZZ</v>
      </c>
      <c r="C618" s="79" t="str">
        <f t="shared" si="51"/>
        <v/>
      </c>
      <c r="D618" s="74" t="str">
        <f t="array" ref="D618">IF(E618:E982="","",$K$13)</f>
        <v/>
      </c>
      <c r="E618" s="73" t="str">
        <f t="shared" si="52"/>
        <v/>
      </c>
      <c r="F618" s="74" t="str">
        <f t="shared" si="53"/>
        <v/>
      </c>
      <c r="G618" s="82"/>
      <c r="H618" s="83"/>
      <c r="I618" s="82"/>
      <c r="J618" s="83"/>
      <c r="K618" s="86"/>
      <c r="L618" s="86"/>
      <c r="M618" s="86"/>
      <c r="N618" s="86"/>
      <c r="O618" s="86"/>
      <c r="P618" s="84"/>
      <c r="Q618" s="84"/>
      <c r="R618" s="84"/>
      <c r="S618" s="84"/>
      <c r="T618" s="84"/>
      <c r="U618" s="84"/>
      <c r="W618" s="1">
        <f t="shared" si="55"/>
        <v>565</v>
      </c>
    </row>
    <row r="619" spans="2:23" ht="27" customHeight="1" x14ac:dyDescent="0.2">
      <c r="B619" s="19" t="str">
        <f t="shared" si="54"/>
        <v>ZZ</v>
      </c>
      <c r="C619" s="79" t="str">
        <f t="shared" si="51"/>
        <v/>
      </c>
      <c r="D619" s="74" t="str">
        <f t="array" ref="D619">IF(E619:E983="","",$K$13)</f>
        <v/>
      </c>
      <c r="E619" s="73" t="str">
        <f t="shared" si="52"/>
        <v/>
      </c>
      <c r="F619" s="74" t="str">
        <f t="shared" si="53"/>
        <v/>
      </c>
      <c r="G619" s="82"/>
      <c r="H619" s="83"/>
      <c r="I619" s="82"/>
      <c r="J619" s="83"/>
      <c r="K619" s="86"/>
      <c r="L619" s="86"/>
      <c r="M619" s="86"/>
      <c r="N619" s="86"/>
      <c r="O619" s="86"/>
      <c r="P619" s="84"/>
      <c r="Q619" s="84"/>
      <c r="R619" s="84"/>
      <c r="S619" s="84"/>
      <c r="T619" s="84"/>
      <c r="U619" s="84"/>
      <c r="W619" s="1">
        <f t="shared" si="55"/>
        <v>566</v>
      </c>
    </row>
    <row r="620" spans="2:23" ht="27" customHeight="1" x14ac:dyDescent="0.2">
      <c r="B620" s="19" t="str">
        <f t="shared" si="54"/>
        <v>ZZ</v>
      </c>
      <c r="C620" s="79" t="str">
        <f t="shared" si="51"/>
        <v/>
      </c>
      <c r="D620" s="74" t="str">
        <f t="array" ref="D620">IF(E620:E984="","",$K$13)</f>
        <v/>
      </c>
      <c r="E620" s="73" t="str">
        <f t="shared" si="52"/>
        <v/>
      </c>
      <c r="F620" s="74" t="str">
        <f t="shared" si="53"/>
        <v/>
      </c>
      <c r="G620" s="82"/>
      <c r="H620" s="83"/>
      <c r="I620" s="82"/>
      <c r="J620" s="83"/>
      <c r="K620" s="86"/>
      <c r="L620" s="86"/>
      <c r="M620" s="86"/>
      <c r="N620" s="86"/>
      <c r="O620" s="86"/>
      <c r="P620" s="84"/>
      <c r="Q620" s="84"/>
      <c r="R620" s="84"/>
      <c r="S620" s="84"/>
      <c r="T620" s="84"/>
      <c r="U620" s="84"/>
      <c r="W620" s="1">
        <f t="shared" si="55"/>
        <v>567</v>
      </c>
    </row>
    <row r="621" spans="2:23" ht="27" customHeight="1" x14ac:dyDescent="0.2">
      <c r="B621" s="19" t="str">
        <f t="shared" si="54"/>
        <v>ZZ</v>
      </c>
      <c r="C621" s="79" t="str">
        <f t="shared" ref="C621:C684" si="56">IF(W621&lt;$Z$21,W621,"")</f>
        <v/>
      </c>
      <c r="D621" s="74" t="str">
        <f t="array" ref="D621">IF(E621:E985="","",$K$13)</f>
        <v/>
      </c>
      <c r="E621" s="73" t="str">
        <f t="shared" ref="E621:E684" si="57">IF(F621="","",F621)</f>
        <v/>
      </c>
      <c r="F621" s="74" t="str">
        <f t="shared" ref="F621:F684" si="58">IF(C621="","",F620+1)</f>
        <v/>
      </c>
      <c r="G621" s="82"/>
      <c r="H621" s="83"/>
      <c r="I621" s="82"/>
      <c r="J621" s="83"/>
      <c r="K621" s="86"/>
      <c r="L621" s="86"/>
      <c r="M621" s="86"/>
      <c r="N621" s="86"/>
      <c r="O621" s="86"/>
      <c r="P621" s="84"/>
      <c r="Q621" s="84"/>
      <c r="R621" s="84"/>
      <c r="S621" s="84"/>
      <c r="T621" s="84"/>
      <c r="U621" s="84"/>
      <c r="W621" s="1">
        <f t="shared" si="55"/>
        <v>568</v>
      </c>
    </row>
    <row r="622" spans="2:23" ht="27" customHeight="1" x14ac:dyDescent="0.2">
      <c r="B622" s="19" t="str">
        <f t="shared" si="54"/>
        <v>ZZ</v>
      </c>
      <c r="C622" s="79" t="str">
        <f t="shared" si="56"/>
        <v/>
      </c>
      <c r="D622" s="74" t="str">
        <f t="array" ref="D622">IF(E622:E986="","",$K$13)</f>
        <v/>
      </c>
      <c r="E622" s="73" t="str">
        <f t="shared" si="57"/>
        <v/>
      </c>
      <c r="F622" s="74" t="str">
        <f t="shared" si="58"/>
        <v/>
      </c>
      <c r="G622" s="82"/>
      <c r="H622" s="83"/>
      <c r="I622" s="82"/>
      <c r="J622" s="83"/>
      <c r="K622" s="86"/>
      <c r="L622" s="86"/>
      <c r="M622" s="86"/>
      <c r="N622" s="86"/>
      <c r="O622" s="86"/>
      <c r="P622" s="84"/>
      <c r="Q622" s="84"/>
      <c r="R622" s="84"/>
      <c r="S622" s="84"/>
      <c r="T622" s="84"/>
      <c r="U622" s="84"/>
      <c r="W622" s="1">
        <f t="shared" si="55"/>
        <v>569</v>
      </c>
    </row>
    <row r="623" spans="2:23" ht="27" customHeight="1" x14ac:dyDescent="0.2">
      <c r="B623" s="19" t="str">
        <f t="shared" si="54"/>
        <v>ZZ</v>
      </c>
      <c r="C623" s="79" t="str">
        <f t="shared" si="56"/>
        <v/>
      </c>
      <c r="D623" s="74" t="str">
        <f t="array" ref="D623">IF(E623:E987="","",$K$13)</f>
        <v/>
      </c>
      <c r="E623" s="73" t="str">
        <f t="shared" si="57"/>
        <v/>
      </c>
      <c r="F623" s="74" t="str">
        <f t="shared" si="58"/>
        <v/>
      </c>
      <c r="G623" s="82"/>
      <c r="H623" s="83"/>
      <c r="I623" s="82"/>
      <c r="J623" s="83"/>
      <c r="K623" s="86"/>
      <c r="L623" s="86"/>
      <c r="M623" s="86"/>
      <c r="N623" s="86"/>
      <c r="O623" s="86"/>
      <c r="P623" s="84"/>
      <c r="Q623" s="84"/>
      <c r="R623" s="84"/>
      <c r="S623" s="84"/>
      <c r="T623" s="84"/>
      <c r="U623" s="84"/>
      <c r="W623" s="1">
        <f t="shared" si="55"/>
        <v>570</v>
      </c>
    </row>
    <row r="624" spans="2:23" ht="27" customHeight="1" x14ac:dyDescent="0.2">
      <c r="B624" s="19" t="str">
        <f t="shared" si="54"/>
        <v>ZZ</v>
      </c>
      <c r="C624" s="79" t="str">
        <f t="shared" si="56"/>
        <v/>
      </c>
      <c r="D624" s="74" t="str">
        <f t="array" ref="D624">IF(E624:E988="","",$K$13)</f>
        <v/>
      </c>
      <c r="E624" s="73" t="str">
        <f t="shared" si="57"/>
        <v/>
      </c>
      <c r="F624" s="74" t="str">
        <f t="shared" si="58"/>
        <v/>
      </c>
      <c r="G624" s="82"/>
      <c r="H624" s="83"/>
      <c r="I624" s="82"/>
      <c r="J624" s="83"/>
      <c r="K624" s="86"/>
      <c r="L624" s="86"/>
      <c r="M624" s="86"/>
      <c r="N624" s="86"/>
      <c r="O624" s="86"/>
      <c r="P624" s="84"/>
      <c r="Q624" s="84"/>
      <c r="R624" s="84"/>
      <c r="S624" s="84"/>
      <c r="T624" s="84"/>
      <c r="U624" s="84"/>
      <c r="W624" s="1">
        <f t="shared" si="55"/>
        <v>571</v>
      </c>
    </row>
    <row r="625" spans="2:23" ht="27" customHeight="1" x14ac:dyDescent="0.2">
      <c r="B625" s="19" t="str">
        <f t="shared" si="54"/>
        <v>ZZ</v>
      </c>
      <c r="C625" s="79" t="str">
        <f t="shared" si="56"/>
        <v/>
      </c>
      <c r="D625" s="74" t="str">
        <f t="array" ref="D625">IF(E625:E989="","",$K$13)</f>
        <v/>
      </c>
      <c r="E625" s="73" t="str">
        <f t="shared" si="57"/>
        <v/>
      </c>
      <c r="F625" s="74" t="str">
        <f t="shared" si="58"/>
        <v/>
      </c>
      <c r="G625" s="82"/>
      <c r="H625" s="83"/>
      <c r="I625" s="82"/>
      <c r="J625" s="83"/>
      <c r="K625" s="86"/>
      <c r="L625" s="86"/>
      <c r="M625" s="86"/>
      <c r="N625" s="86"/>
      <c r="O625" s="86"/>
      <c r="P625" s="84"/>
      <c r="Q625" s="84"/>
      <c r="R625" s="84"/>
      <c r="S625" s="84"/>
      <c r="T625" s="84"/>
      <c r="U625" s="84"/>
      <c r="W625" s="1">
        <f t="shared" si="55"/>
        <v>572</v>
      </c>
    </row>
    <row r="626" spans="2:23" ht="27" customHeight="1" x14ac:dyDescent="0.2">
      <c r="B626" s="19" t="str">
        <f t="shared" si="54"/>
        <v>ZZ</v>
      </c>
      <c r="C626" s="79" t="str">
        <f t="shared" si="56"/>
        <v/>
      </c>
      <c r="D626" s="74" t="str">
        <f t="array" ref="D626">IF(E626:E990="","",$K$13)</f>
        <v/>
      </c>
      <c r="E626" s="73" t="str">
        <f t="shared" si="57"/>
        <v/>
      </c>
      <c r="F626" s="74" t="str">
        <f t="shared" si="58"/>
        <v/>
      </c>
      <c r="G626" s="82"/>
      <c r="H626" s="83"/>
      <c r="I626" s="82"/>
      <c r="J626" s="83"/>
      <c r="K626" s="86"/>
      <c r="L626" s="86"/>
      <c r="M626" s="86"/>
      <c r="N626" s="86"/>
      <c r="O626" s="86"/>
      <c r="P626" s="84"/>
      <c r="Q626" s="84"/>
      <c r="R626" s="84"/>
      <c r="S626" s="84"/>
      <c r="T626" s="84"/>
      <c r="U626" s="84"/>
      <c r="W626" s="1">
        <f t="shared" si="55"/>
        <v>573</v>
      </c>
    </row>
    <row r="627" spans="2:23" ht="27" customHeight="1" x14ac:dyDescent="0.2">
      <c r="B627" s="19" t="str">
        <f t="shared" si="54"/>
        <v>ZZ</v>
      </c>
      <c r="C627" s="79" t="str">
        <f t="shared" si="56"/>
        <v/>
      </c>
      <c r="D627" s="74" t="str">
        <f t="array" ref="D627">IF(E627:E991="","",$K$13)</f>
        <v/>
      </c>
      <c r="E627" s="73" t="str">
        <f t="shared" si="57"/>
        <v/>
      </c>
      <c r="F627" s="74" t="str">
        <f t="shared" si="58"/>
        <v/>
      </c>
      <c r="G627" s="82"/>
      <c r="H627" s="83"/>
      <c r="I627" s="82"/>
      <c r="J627" s="83"/>
      <c r="K627" s="86"/>
      <c r="L627" s="86"/>
      <c r="M627" s="86"/>
      <c r="N627" s="86"/>
      <c r="O627" s="86"/>
      <c r="P627" s="84"/>
      <c r="Q627" s="84"/>
      <c r="R627" s="84"/>
      <c r="S627" s="84"/>
      <c r="T627" s="84"/>
      <c r="U627" s="84"/>
      <c r="W627" s="1">
        <f t="shared" si="55"/>
        <v>574</v>
      </c>
    </row>
    <row r="628" spans="2:23" ht="27" customHeight="1" x14ac:dyDescent="0.2">
      <c r="B628" s="19" t="str">
        <f t="shared" si="54"/>
        <v>ZZ</v>
      </c>
      <c r="C628" s="79" t="str">
        <f t="shared" si="56"/>
        <v/>
      </c>
      <c r="D628" s="74" t="str">
        <f t="array" ref="D628">IF(E628:E992="","",$K$13)</f>
        <v/>
      </c>
      <c r="E628" s="73" t="str">
        <f t="shared" si="57"/>
        <v/>
      </c>
      <c r="F628" s="74" t="str">
        <f t="shared" si="58"/>
        <v/>
      </c>
      <c r="G628" s="82"/>
      <c r="H628" s="83"/>
      <c r="I628" s="82"/>
      <c r="J628" s="83"/>
      <c r="K628" s="86"/>
      <c r="L628" s="86"/>
      <c r="M628" s="86"/>
      <c r="N628" s="86"/>
      <c r="O628" s="86"/>
      <c r="P628" s="84"/>
      <c r="Q628" s="84"/>
      <c r="R628" s="84"/>
      <c r="S628" s="84"/>
      <c r="T628" s="84"/>
      <c r="U628" s="84"/>
      <c r="W628" s="1">
        <f t="shared" si="55"/>
        <v>575</v>
      </c>
    </row>
    <row r="629" spans="2:23" ht="27" customHeight="1" x14ac:dyDescent="0.2">
      <c r="B629" s="19" t="str">
        <f t="shared" si="54"/>
        <v>ZZ</v>
      </c>
      <c r="C629" s="79" t="str">
        <f t="shared" si="56"/>
        <v/>
      </c>
      <c r="D629" s="74" t="str">
        <f t="array" ref="D629">IF(E629:E993="","",$K$13)</f>
        <v/>
      </c>
      <c r="E629" s="73" t="str">
        <f t="shared" si="57"/>
        <v/>
      </c>
      <c r="F629" s="74" t="str">
        <f t="shared" si="58"/>
        <v/>
      </c>
      <c r="G629" s="82"/>
      <c r="H629" s="83"/>
      <c r="I629" s="82"/>
      <c r="J629" s="83"/>
      <c r="K629" s="86"/>
      <c r="L629" s="86"/>
      <c r="M629" s="86"/>
      <c r="N629" s="86"/>
      <c r="O629" s="86"/>
      <c r="P629" s="84"/>
      <c r="Q629" s="84"/>
      <c r="R629" s="84"/>
      <c r="S629" s="84"/>
      <c r="T629" s="84"/>
      <c r="U629" s="84"/>
      <c r="W629" s="1">
        <f t="shared" si="55"/>
        <v>576</v>
      </c>
    </row>
    <row r="630" spans="2:23" ht="27" customHeight="1" x14ac:dyDescent="0.2">
      <c r="B630" s="19" t="str">
        <f t="shared" si="54"/>
        <v>ZZ</v>
      </c>
      <c r="C630" s="79" t="str">
        <f t="shared" si="56"/>
        <v/>
      </c>
      <c r="D630" s="74" t="str">
        <f t="array" ref="D630">IF(E630:E994="","",$K$13)</f>
        <v/>
      </c>
      <c r="E630" s="73" t="str">
        <f t="shared" si="57"/>
        <v/>
      </c>
      <c r="F630" s="74" t="str">
        <f t="shared" si="58"/>
        <v/>
      </c>
      <c r="G630" s="82"/>
      <c r="H630" s="83"/>
      <c r="I630" s="82"/>
      <c r="J630" s="83"/>
      <c r="K630" s="86"/>
      <c r="L630" s="86"/>
      <c r="M630" s="86"/>
      <c r="N630" s="86"/>
      <c r="O630" s="86"/>
      <c r="P630" s="84"/>
      <c r="Q630" s="84"/>
      <c r="R630" s="84"/>
      <c r="S630" s="84"/>
      <c r="T630" s="84"/>
      <c r="U630" s="84"/>
      <c r="W630" s="1">
        <f t="shared" si="55"/>
        <v>577</v>
      </c>
    </row>
    <row r="631" spans="2:23" ht="27" customHeight="1" x14ac:dyDescent="0.2">
      <c r="B631" s="19" t="str">
        <f t="shared" ref="B631:B694" si="59">IF(H631="","ZZ","AA")</f>
        <v>ZZ</v>
      </c>
      <c r="C631" s="79" t="str">
        <f t="shared" si="56"/>
        <v/>
      </c>
      <c r="D631" s="74" t="str">
        <f t="array" ref="D631">IF(E631:E995="","",$K$13)</f>
        <v/>
      </c>
      <c r="E631" s="73" t="str">
        <f t="shared" si="57"/>
        <v/>
      </c>
      <c r="F631" s="74" t="str">
        <f t="shared" si="58"/>
        <v/>
      </c>
      <c r="G631" s="82"/>
      <c r="H631" s="83"/>
      <c r="I631" s="82"/>
      <c r="J631" s="83"/>
      <c r="K631" s="86"/>
      <c r="L631" s="86"/>
      <c r="M631" s="86"/>
      <c r="N631" s="86"/>
      <c r="O631" s="86"/>
      <c r="P631" s="84"/>
      <c r="Q631" s="84"/>
      <c r="R631" s="84"/>
      <c r="S631" s="84"/>
      <c r="T631" s="84"/>
      <c r="U631" s="84"/>
      <c r="W631" s="1">
        <f t="shared" si="55"/>
        <v>578</v>
      </c>
    </row>
    <row r="632" spans="2:23" ht="27" customHeight="1" x14ac:dyDescent="0.2">
      <c r="B632" s="19" t="str">
        <f t="shared" si="59"/>
        <v>ZZ</v>
      </c>
      <c r="C632" s="79" t="str">
        <f t="shared" si="56"/>
        <v/>
      </c>
      <c r="D632" s="74" t="str">
        <f t="array" ref="D632">IF(E632:E996="","",$K$13)</f>
        <v/>
      </c>
      <c r="E632" s="73" t="str">
        <f t="shared" si="57"/>
        <v/>
      </c>
      <c r="F632" s="74" t="str">
        <f t="shared" si="58"/>
        <v/>
      </c>
      <c r="G632" s="82"/>
      <c r="H632" s="83"/>
      <c r="I632" s="82"/>
      <c r="J632" s="83"/>
      <c r="K632" s="86"/>
      <c r="L632" s="86"/>
      <c r="M632" s="86"/>
      <c r="N632" s="86"/>
      <c r="O632" s="86"/>
      <c r="P632" s="84"/>
      <c r="Q632" s="84"/>
      <c r="R632" s="84"/>
      <c r="S632" s="84"/>
      <c r="T632" s="84"/>
      <c r="U632" s="84"/>
      <c r="W632" s="1">
        <f t="shared" ref="W632:W695" si="60">W631+1</f>
        <v>579</v>
      </c>
    </row>
    <row r="633" spans="2:23" ht="27" customHeight="1" x14ac:dyDescent="0.2">
      <c r="B633" s="19" t="str">
        <f t="shared" si="59"/>
        <v>ZZ</v>
      </c>
      <c r="C633" s="79" t="str">
        <f t="shared" si="56"/>
        <v/>
      </c>
      <c r="D633" s="74" t="str">
        <f t="array" ref="D633">IF(E633:E997="","",$K$13)</f>
        <v/>
      </c>
      <c r="E633" s="73" t="str">
        <f t="shared" si="57"/>
        <v/>
      </c>
      <c r="F633" s="74" t="str">
        <f t="shared" si="58"/>
        <v/>
      </c>
      <c r="G633" s="82"/>
      <c r="H633" s="83"/>
      <c r="I633" s="82"/>
      <c r="J633" s="83"/>
      <c r="K633" s="86"/>
      <c r="L633" s="86"/>
      <c r="M633" s="86"/>
      <c r="N633" s="86"/>
      <c r="O633" s="86"/>
      <c r="P633" s="84"/>
      <c r="Q633" s="84"/>
      <c r="R633" s="84"/>
      <c r="S633" s="84"/>
      <c r="T633" s="84"/>
      <c r="U633" s="84"/>
      <c r="W633" s="1">
        <f t="shared" si="60"/>
        <v>580</v>
      </c>
    </row>
    <row r="634" spans="2:23" ht="27" customHeight="1" x14ac:dyDescent="0.2">
      <c r="B634" s="19" t="str">
        <f t="shared" si="59"/>
        <v>ZZ</v>
      </c>
      <c r="C634" s="79" t="str">
        <f t="shared" si="56"/>
        <v/>
      </c>
      <c r="D634" s="74" t="str">
        <f t="array" ref="D634">IF(E634:E998="","",$K$13)</f>
        <v/>
      </c>
      <c r="E634" s="73" t="str">
        <f t="shared" si="57"/>
        <v/>
      </c>
      <c r="F634" s="74" t="str">
        <f t="shared" si="58"/>
        <v/>
      </c>
      <c r="G634" s="82"/>
      <c r="H634" s="83"/>
      <c r="I634" s="82"/>
      <c r="J634" s="83"/>
      <c r="K634" s="86"/>
      <c r="L634" s="86"/>
      <c r="M634" s="86"/>
      <c r="N634" s="86"/>
      <c r="O634" s="86"/>
      <c r="P634" s="84"/>
      <c r="Q634" s="84"/>
      <c r="R634" s="84"/>
      <c r="S634" s="84"/>
      <c r="T634" s="84"/>
      <c r="U634" s="84"/>
      <c r="W634" s="1">
        <f t="shared" si="60"/>
        <v>581</v>
      </c>
    </row>
    <row r="635" spans="2:23" ht="27" customHeight="1" x14ac:dyDescent="0.2">
      <c r="B635" s="19" t="str">
        <f t="shared" si="59"/>
        <v>ZZ</v>
      </c>
      <c r="C635" s="79" t="str">
        <f t="shared" si="56"/>
        <v/>
      </c>
      <c r="D635" s="74" t="str">
        <f t="array" ref="D635">IF(E635:E999="","",$K$13)</f>
        <v/>
      </c>
      <c r="E635" s="73" t="str">
        <f t="shared" si="57"/>
        <v/>
      </c>
      <c r="F635" s="74" t="str">
        <f t="shared" si="58"/>
        <v/>
      </c>
      <c r="G635" s="82"/>
      <c r="H635" s="83"/>
      <c r="I635" s="82"/>
      <c r="J635" s="83"/>
      <c r="K635" s="86"/>
      <c r="L635" s="86"/>
      <c r="M635" s="86"/>
      <c r="N635" s="86"/>
      <c r="O635" s="86"/>
      <c r="P635" s="84"/>
      <c r="Q635" s="84"/>
      <c r="R635" s="84"/>
      <c r="S635" s="84"/>
      <c r="T635" s="84"/>
      <c r="U635" s="84"/>
      <c r="W635" s="1">
        <f t="shared" si="60"/>
        <v>582</v>
      </c>
    </row>
    <row r="636" spans="2:23" ht="27" customHeight="1" x14ac:dyDescent="0.2">
      <c r="B636" s="19" t="str">
        <f t="shared" si="59"/>
        <v>ZZ</v>
      </c>
      <c r="C636" s="79" t="str">
        <f t="shared" si="56"/>
        <v/>
      </c>
      <c r="D636" s="74" t="str">
        <f t="array" ref="D636">IF(E636:E1000="","",$K$13)</f>
        <v/>
      </c>
      <c r="E636" s="73" t="str">
        <f t="shared" si="57"/>
        <v/>
      </c>
      <c r="F636" s="74" t="str">
        <f t="shared" si="58"/>
        <v/>
      </c>
      <c r="G636" s="82"/>
      <c r="H636" s="83"/>
      <c r="I636" s="82"/>
      <c r="J636" s="83"/>
      <c r="K636" s="86"/>
      <c r="L636" s="86"/>
      <c r="M636" s="86"/>
      <c r="N636" s="86"/>
      <c r="O636" s="86"/>
      <c r="P636" s="84"/>
      <c r="Q636" s="84"/>
      <c r="R636" s="84"/>
      <c r="S636" s="84"/>
      <c r="T636" s="84"/>
      <c r="U636" s="84"/>
      <c r="W636" s="1">
        <f t="shared" si="60"/>
        <v>583</v>
      </c>
    </row>
    <row r="637" spans="2:23" ht="27" customHeight="1" x14ac:dyDescent="0.2">
      <c r="B637" s="19" t="str">
        <f t="shared" si="59"/>
        <v>ZZ</v>
      </c>
      <c r="C637" s="79" t="str">
        <f t="shared" si="56"/>
        <v/>
      </c>
      <c r="D637" s="74" t="str">
        <f t="array" ref="D637">IF(E637:E1001="","",$K$13)</f>
        <v/>
      </c>
      <c r="E637" s="73" t="str">
        <f t="shared" si="57"/>
        <v/>
      </c>
      <c r="F637" s="74" t="str">
        <f t="shared" si="58"/>
        <v/>
      </c>
      <c r="G637" s="82"/>
      <c r="H637" s="83"/>
      <c r="I637" s="82"/>
      <c r="J637" s="83"/>
      <c r="K637" s="86"/>
      <c r="L637" s="86"/>
      <c r="M637" s="86"/>
      <c r="N637" s="86"/>
      <c r="O637" s="86"/>
      <c r="P637" s="84"/>
      <c r="Q637" s="84"/>
      <c r="R637" s="84"/>
      <c r="S637" s="84"/>
      <c r="T637" s="84"/>
      <c r="U637" s="84"/>
      <c r="W637" s="1">
        <f t="shared" si="60"/>
        <v>584</v>
      </c>
    </row>
    <row r="638" spans="2:23" ht="27" customHeight="1" x14ac:dyDescent="0.2">
      <c r="B638" s="19" t="str">
        <f t="shared" si="59"/>
        <v>ZZ</v>
      </c>
      <c r="C638" s="79" t="str">
        <f t="shared" si="56"/>
        <v/>
      </c>
      <c r="D638" s="74" t="str">
        <f t="array" ref="D638">IF(E638:E1002="","",$K$13)</f>
        <v/>
      </c>
      <c r="E638" s="73" t="str">
        <f t="shared" si="57"/>
        <v/>
      </c>
      <c r="F638" s="74" t="str">
        <f t="shared" si="58"/>
        <v/>
      </c>
      <c r="G638" s="82"/>
      <c r="H638" s="83"/>
      <c r="I638" s="82"/>
      <c r="J638" s="83"/>
      <c r="K638" s="86"/>
      <c r="L638" s="86"/>
      <c r="M638" s="86"/>
      <c r="N638" s="86"/>
      <c r="O638" s="86"/>
      <c r="P638" s="84"/>
      <c r="Q638" s="84"/>
      <c r="R638" s="84"/>
      <c r="S638" s="84"/>
      <c r="T638" s="84"/>
      <c r="U638" s="84"/>
      <c r="W638" s="1">
        <f t="shared" si="60"/>
        <v>585</v>
      </c>
    </row>
    <row r="639" spans="2:23" ht="27" customHeight="1" x14ac:dyDescent="0.2">
      <c r="B639" s="19" t="str">
        <f t="shared" si="59"/>
        <v>ZZ</v>
      </c>
      <c r="C639" s="79" t="str">
        <f t="shared" si="56"/>
        <v/>
      </c>
      <c r="D639" s="74" t="str">
        <f t="array" ref="D639">IF(E639:E1003="","",$K$13)</f>
        <v/>
      </c>
      <c r="E639" s="73" t="str">
        <f t="shared" si="57"/>
        <v/>
      </c>
      <c r="F639" s="74" t="str">
        <f t="shared" si="58"/>
        <v/>
      </c>
      <c r="G639" s="82"/>
      <c r="H639" s="83"/>
      <c r="I639" s="82"/>
      <c r="J639" s="83"/>
      <c r="K639" s="86"/>
      <c r="L639" s="86"/>
      <c r="M639" s="86"/>
      <c r="N639" s="86"/>
      <c r="O639" s="86"/>
      <c r="P639" s="84"/>
      <c r="Q639" s="84"/>
      <c r="R639" s="84"/>
      <c r="S639" s="84"/>
      <c r="T639" s="84"/>
      <c r="U639" s="84"/>
      <c r="W639" s="1">
        <f t="shared" si="60"/>
        <v>586</v>
      </c>
    </row>
    <row r="640" spans="2:23" ht="27" customHeight="1" x14ac:dyDescent="0.2">
      <c r="B640" s="19" t="str">
        <f t="shared" si="59"/>
        <v>ZZ</v>
      </c>
      <c r="C640" s="79" t="str">
        <f t="shared" si="56"/>
        <v/>
      </c>
      <c r="D640" s="74" t="str">
        <f t="array" ref="D640">IF(E640:E1004="","",$K$13)</f>
        <v/>
      </c>
      <c r="E640" s="73" t="str">
        <f t="shared" si="57"/>
        <v/>
      </c>
      <c r="F640" s="74" t="str">
        <f t="shared" si="58"/>
        <v/>
      </c>
      <c r="G640" s="82"/>
      <c r="H640" s="83"/>
      <c r="I640" s="82"/>
      <c r="J640" s="83"/>
      <c r="K640" s="86"/>
      <c r="L640" s="86"/>
      <c r="M640" s="86"/>
      <c r="N640" s="86"/>
      <c r="O640" s="86"/>
      <c r="P640" s="84"/>
      <c r="Q640" s="84"/>
      <c r="R640" s="84"/>
      <c r="S640" s="84"/>
      <c r="T640" s="84"/>
      <c r="U640" s="84"/>
      <c r="W640" s="1">
        <f t="shared" si="60"/>
        <v>587</v>
      </c>
    </row>
    <row r="641" spans="2:23" ht="27" customHeight="1" x14ac:dyDescent="0.2">
      <c r="B641" s="19" t="str">
        <f t="shared" si="59"/>
        <v>ZZ</v>
      </c>
      <c r="C641" s="79" t="str">
        <f t="shared" si="56"/>
        <v/>
      </c>
      <c r="D641" s="74" t="str">
        <f t="array" ref="D641">IF(E641:E1005="","",$K$13)</f>
        <v/>
      </c>
      <c r="E641" s="73" t="str">
        <f t="shared" si="57"/>
        <v/>
      </c>
      <c r="F641" s="74" t="str">
        <f t="shared" si="58"/>
        <v/>
      </c>
      <c r="G641" s="82"/>
      <c r="H641" s="83"/>
      <c r="I641" s="82"/>
      <c r="J641" s="83"/>
      <c r="K641" s="86"/>
      <c r="L641" s="86"/>
      <c r="M641" s="86"/>
      <c r="N641" s="86"/>
      <c r="O641" s="86"/>
      <c r="P641" s="84"/>
      <c r="Q641" s="84"/>
      <c r="R641" s="84"/>
      <c r="S641" s="84"/>
      <c r="T641" s="84"/>
      <c r="U641" s="84"/>
      <c r="W641" s="1">
        <f t="shared" si="60"/>
        <v>588</v>
      </c>
    </row>
    <row r="642" spans="2:23" ht="27" customHeight="1" x14ac:dyDescent="0.2">
      <c r="B642" s="19" t="str">
        <f t="shared" si="59"/>
        <v>ZZ</v>
      </c>
      <c r="C642" s="79" t="str">
        <f t="shared" si="56"/>
        <v/>
      </c>
      <c r="D642" s="74" t="str">
        <f t="array" ref="D642">IF(E642:E1006="","",$K$13)</f>
        <v/>
      </c>
      <c r="E642" s="73" t="str">
        <f t="shared" si="57"/>
        <v/>
      </c>
      <c r="F642" s="74" t="str">
        <f t="shared" si="58"/>
        <v/>
      </c>
      <c r="G642" s="82"/>
      <c r="H642" s="83"/>
      <c r="I642" s="82"/>
      <c r="J642" s="83"/>
      <c r="K642" s="86"/>
      <c r="L642" s="86"/>
      <c r="M642" s="86"/>
      <c r="N642" s="86"/>
      <c r="O642" s="86"/>
      <c r="P642" s="84"/>
      <c r="Q642" s="84"/>
      <c r="R642" s="84"/>
      <c r="S642" s="84"/>
      <c r="T642" s="84"/>
      <c r="U642" s="84"/>
      <c r="W642" s="1">
        <f t="shared" si="60"/>
        <v>589</v>
      </c>
    </row>
    <row r="643" spans="2:23" ht="27" customHeight="1" x14ac:dyDescent="0.2">
      <c r="B643" s="19" t="str">
        <f t="shared" si="59"/>
        <v>ZZ</v>
      </c>
      <c r="C643" s="79" t="str">
        <f t="shared" si="56"/>
        <v/>
      </c>
      <c r="D643" s="74" t="str">
        <f t="array" ref="D643">IF(E643:E1007="","",$K$13)</f>
        <v/>
      </c>
      <c r="E643" s="73" t="str">
        <f t="shared" si="57"/>
        <v/>
      </c>
      <c r="F643" s="74" t="str">
        <f t="shared" si="58"/>
        <v/>
      </c>
      <c r="G643" s="82"/>
      <c r="H643" s="83"/>
      <c r="I643" s="82"/>
      <c r="J643" s="83"/>
      <c r="K643" s="86"/>
      <c r="L643" s="86"/>
      <c r="M643" s="86"/>
      <c r="N643" s="86"/>
      <c r="O643" s="86"/>
      <c r="P643" s="84"/>
      <c r="Q643" s="84"/>
      <c r="R643" s="84"/>
      <c r="S643" s="84"/>
      <c r="T643" s="84"/>
      <c r="U643" s="84"/>
      <c r="W643" s="1">
        <f t="shared" si="60"/>
        <v>590</v>
      </c>
    </row>
    <row r="644" spans="2:23" ht="27" customHeight="1" x14ac:dyDescent="0.2">
      <c r="B644" s="19" t="str">
        <f t="shared" si="59"/>
        <v>ZZ</v>
      </c>
      <c r="C644" s="79" t="str">
        <f t="shared" si="56"/>
        <v/>
      </c>
      <c r="D644" s="74" t="str">
        <f t="array" ref="D644">IF(E644:E1008="","",$K$13)</f>
        <v/>
      </c>
      <c r="E644" s="73" t="str">
        <f t="shared" si="57"/>
        <v/>
      </c>
      <c r="F644" s="74" t="str">
        <f t="shared" si="58"/>
        <v/>
      </c>
      <c r="G644" s="82"/>
      <c r="H644" s="83"/>
      <c r="I644" s="82"/>
      <c r="J644" s="83"/>
      <c r="K644" s="86"/>
      <c r="L644" s="86"/>
      <c r="M644" s="86"/>
      <c r="N644" s="86"/>
      <c r="O644" s="86"/>
      <c r="P644" s="84"/>
      <c r="Q644" s="84"/>
      <c r="R644" s="84"/>
      <c r="S644" s="84"/>
      <c r="T644" s="84"/>
      <c r="U644" s="84"/>
      <c r="W644" s="1">
        <f t="shared" si="60"/>
        <v>591</v>
      </c>
    </row>
    <row r="645" spans="2:23" ht="27" customHeight="1" x14ac:dyDescent="0.2">
      <c r="B645" s="19" t="str">
        <f t="shared" si="59"/>
        <v>ZZ</v>
      </c>
      <c r="C645" s="79" t="str">
        <f t="shared" si="56"/>
        <v/>
      </c>
      <c r="D645" s="74" t="str">
        <f t="array" ref="D645">IF(E645:E1009="","",$K$13)</f>
        <v/>
      </c>
      <c r="E645" s="73" t="str">
        <f t="shared" si="57"/>
        <v/>
      </c>
      <c r="F645" s="74" t="str">
        <f t="shared" si="58"/>
        <v/>
      </c>
      <c r="G645" s="82"/>
      <c r="H645" s="83"/>
      <c r="I645" s="82"/>
      <c r="J645" s="83"/>
      <c r="K645" s="86"/>
      <c r="L645" s="86"/>
      <c r="M645" s="86"/>
      <c r="N645" s="86"/>
      <c r="O645" s="86"/>
      <c r="P645" s="84"/>
      <c r="Q645" s="84"/>
      <c r="R645" s="84"/>
      <c r="S645" s="84"/>
      <c r="T645" s="84"/>
      <c r="U645" s="84"/>
      <c r="W645" s="1">
        <f t="shared" si="60"/>
        <v>592</v>
      </c>
    </row>
    <row r="646" spans="2:23" ht="27" customHeight="1" x14ac:dyDescent="0.2">
      <c r="B646" s="19" t="str">
        <f t="shared" si="59"/>
        <v>ZZ</v>
      </c>
      <c r="C646" s="79" t="str">
        <f t="shared" si="56"/>
        <v/>
      </c>
      <c r="D646" s="74" t="str">
        <f t="array" ref="D646">IF(E646:E1010="","",$K$13)</f>
        <v/>
      </c>
      <c r="E646" s="73" t="str">
        <f t="shared" si="57"/>
        <v/>
      </c>
      <c r="F646" s="74" t="str">
        <f t="shared" si="58"/>
        <v/>
      </c>
      <c r="G646" s="82"/>
      <c r="H646" s="83"/>
      <c r="I646" s="82"/>
      <c r="J646" s="83"/>
      <c r="K646" s="86"/>
      <c r="L646" s="86"/>
      <c r="M646" s="86"/>
      <c r="N646" s="86"/>
      <c r="O646" s="86"/>
      <c r="P646" s="84"/>
      <c r="Q646" s="84"/>
      <c r="R646" s="84"/>
      <c r="S646" s="84"/>
      <c r="T646" s="84"/>
      <c r="U646" s="84"/>
      <c r="W646" s="1">
        <f t="shared" si="60"/>
        <v>593</v>
      </c>
    </row>
    <row r="647" spans="2:23" ht="27" customHeight="1" x14ac:dyDescent="0.2">
      <c r="B647" s="19" t="str">
        <f t="shared" si="59"/>
        <v>ZZ</v>
      </c>
      <c r="C647" s="79" t="str">
        <f t="shared" si="56"/>
        <v/>
      </c>
      <c r="D647" s="74" t="str">
        <f t="array" ref="D647">IF(E647:E1011="","",$K$13)</f>
        <v/>
      </c>
      <c r="E647" s="73" t="str">
        <f t="shared" si="57"/>
        <v/>
      </c>
      <c r="F647" s="74" t="str">
        <f t="shared" si="58"/>
        <v/>
      </c>
      <c r="G647" s="82"/>
      <c r="H647" s="83"/>
      <c r="I647" s="82"/>
      <c r="J647" s="83"/>
      <c r="K647" s="86"/>
      <c r="L647" s="86"/>
      <c r="M647" s="86"/>
      <c r="N647" s="86"/>
      <c r="O647" s="86"/>
      <c r="P647" s="84"/>
      <c r="Q647" s="84"/>
      <c r="R647" s="84"/>
      <c r="S647" s="84"/>
      <c r="T647" s="84"/>
      <c r="U647" s="84"/>
      <c r="W647" s="1">
        <f t="shared" si="60"/>
        <v>594</v>
      </c>
    </row>
    <row r="648" spans="2:23" ht="27" customHeight="1" x14ac:dyDescent="0.2">
      <c r="B648" s="19" t="str">
        <f t="shared" si="59"/>
        <v>ZZ</v>
      </c>
      <c r="C648" s="79" t="str">
        <f t="shared" si="56"/>
        <v/>
      </c>
      <c r="D648" s="74" t="str">
        <f t="array" ref="D648">IF(E648:E1012="","",$K$13)</f>
        <v/>
      </c>
      <c r="E648" s="73" t="str">
        <f t="shared" si="57"/>
        <v/>
      </c>
      <c r="F648" s="74" t="str">
        <f t="shared" si="58"/>
        <v/>
      </c>
      <c r="G648" s="82"/>
      <c r="H648" s="83"/>
      <c r="I648" s="82"/>
      <c r="J648" s="83"/>
      <c r="K648" s="86"/>
      <c r="L648" s="86"/>
      <c r="M648" s="86"/>
      <c r="N648" s="86"/>
      <c r="O648" s="86"/>
      <c r="P648" s="84"/>
      <c r="Q648" s="84"/>
      <c r="R648" s="84"/>
      <c r="S648" s="84"/>
      <c r="T648" s="84"/>
      <c r="U648" s="84"/>
      <c r="W648" s="1">
        <f t="shared" si="60"/>
        <v>595</v>
      </c>
    </row>
    <row r="649" spans="2:23" ht="27" customHeight="1" x14ac:dyDescent="0.2">
      <c r="B649" s="19" t="str">
        <f t="shared" si="59"/>
        <v>ZZ</v>
      </c>
      <c r="C649" s="79" t="str">
        <f t="shared" si="56"/>
        <v/>
      </c>
      <c r="D649" s="74" t="str">
        <f t="array" ref="D649">IF(E649:E1013="","",$K$13)</f>
        <v/>
      </c>
      <c r="E649" s="73" t="str">
        <f t="shared" si="57"/>
        <v/>
      </c>
      <c r="F649" s="74" t="str">
        <f t="shared" si="58"/>
        <v/>
      </c>
      <c r="G649" s="82"/>
      <c r="H649" s="83"/>
      <c r="I649" s="82"/>
      <c r="J649" s="83"/>
      <c r="K649" s="86"/>
      <c r="L649" s="86"/>
      <c r="M649" s="86"/>
      <c r="N649" s="86"/>
      <c r="O649" s="86"/>
      <c r="P649" s="84"/>
      <c r="Q649" s="84"/>
      <c r="R649" s="84"/>
      <c r="S649" s="84"/>
      <c r="T649" s="84"/>
      <c r="U649" s="84"/>
      <c r="W649" s="1">
        <f t="shared" si="60"/>
        <v>596</v>
      </c>
    </row>
    <row r="650" spans="2:23" ht="27" customHeight="1" x14ac:dyDescent="0.2">
      <c r="B650" s="19" t="str">
        <f t="shared" si="59"/>
        <v>ZZ</v>
      </c>
      <c r="C650" s="79" t="str">
        <f t="shared" si="56"/>
        <v/>
      </c>
      <c r="D650" s="74" t="str">
        <f t="array" ref="D650">IF(E650:E1014="","",$K$13)</f>
        <v/>
      </c>
      <c r="E650" s="73" t="str">
        <f t="shared" si="57"/>
        <v/>
      </c>
      <c r="F650" s="74" t="str">
        <f t="shared" si="58"/>
        <v/>
      </c>
      <c r="G650" s="82"/>
      <c r="H650" s="83"/>
      <c r="I650" s="82"/>
      <c r="J650" s="83"/>
      <c r="K650" s="86"/>
      <c r="L650" s="86"/>
      <c r="M650" s="86"/>
      <c r="N650" s="86"/>
      <c r="O650" s="86"/>
      <c r="P650" s="84"/>
      <c r="Q650" s="84"/>
      <c r="R650" s="84"/>
      <c r="S650" s="84"/>
      <c r="T650" s="84"/>
      <c r="U650" s="84"/>
      <c r="W650" s="1">
        <f t="shared" si="60"/>
        <v>597</v>
      </c>
    </row>
    <row r="651" spans="2:23" ht="27" customHeight="1" x14ac:dyDescent="0.2">
      <c r="B651" s="19" t="str">
        <f t="shared" si="59"/>
        <v>ZZ</v>
      </c>
      <c r="C651" s="79" t="str">
        <f t="shared" si="56"/>
        <v/>
      </c>
      <c r="D651" s="74" t="str">
        <f t="array" ref="D651">IF(E651:E1015="","",$K$13)</f>
        <v/>
      </c>
      <c r="E651" s="73" t="str">
        <f t="shared" si="57"/>
        <v/>
      </c>
      <c r="F651" s="74" t="str">
        <f t="shared" si="58"/>
        <v/>
      </c>
      <c r="G651" s="82"/>
      <c r="H651" s="83"/>
      <c r="I651" s="82"/>
      <c r="J651" s="83"/>
      <c r="K651" s="86"/>
      <c r="L651" s="86"/>
      <c r="M651" s="86"/>
      <c r="N651" s="86"/>
      <c r="O651" s="86"/>
      <c r="P651" s="84"/>
      <c r="Q651" s="84"/>
      <c r="R651" s="84"/>
      <c r="S651" s="84"/>
      <c r="T651" s="84"/>
      <c r="U651" s="84"/>
      <c r="W651" s="1">
        <f t="shared" si="60"/>
        <v>598</v>
      </c>
    </row>
    <row r="652" spans="2:23" ht="27" customHeight="1" x14ac:dyDescent="0.2">
      <c r="B652" s="19" t="str">
        <f t="shared" si="59"/>
        <v>ZZ</v>
      </c>
      <c r="C652" s="79" t="str">
        <f t="shared" si="56"/>
        <v/>
      </c>
      <c r="D652" s="74" t="str">
        <f t="array" ref="D652">IF(E652:E1016="","",$K$13)</f>
        <v/>
      </c>
      <c r="E652" s="73" t="str">
        <f t="shared" si="57"/>
        <v/>
      </c>
      <c r="F652" s="74" t="str">
        <f t="shared" si="58"/>
        <v/>
      </c>
      <c r="G652" s="82"/>
      <c r="H652" s="83"/>
      <c r="I652" s="82"/>
      <c r="J652" s="83"/>
      <c r="K652" s="86"/>
      <c r="L652" s="86"/>
      <c r="M652" s="86"/>
      <c r="N652" s="86"/>
      <c r="O652" s="86"/>
      <c r="P652" s="84"/>
      <c r="Q652" s="84"/>
      <c r="R652" s="84"/>
      <c r="S652" s="84"/>
      <c r="T652" s="84"/>
      <c r="U652" s="84"/>
      <c r="W652" s="1">
        <f t="shared" si="60"/>
        <v>599</v>
      </c>
    </row>
    <row r="653" spans="2:23" ht="27" customHeight="1" x14ac:dyDescent="0.2">
      <c r="B653" s="19" t="str">
        <f t="shared" si="59"/>
        <v>ZZ</v>
      </c>
      <c r="C653" s="79" t="str">
        <f t="shared" si="56"/>
        <v/>
      </c>
      <c r="D653" s="74" t="str">
        <f t="array" ref="D653">IF(E653:E1017="","",$K$13)</f>
        <v/>
      </c>
      <c r="E653" s="73" t="str">
        <f t="shared" si="57"/>
        <v/>
      </c>
      <c r="F653" s="74" t="str">
        <f t="shared" si="58"/>
        <v/>
      </c>
      <c r="G653" s="82"/>
      <c r="H653" s="83"/>
      <c r="I653" s="82"/>
      <c r="J653" s="83"/>
      <c r="K653" s="86"/>
      <c r="L653" s="86"/>
      <c r="M653" s="86"/>
      <c r="N653" s="86"/>
      <c r="O653" s="86"/>
      <c r="P653" s="84"/>
      <c r="Q653" s="84"/>
      <c r="R653" s="84"/>
      <c r="S653" s="84"/>
      <c r="T653" s="84"/>
      <c r="U653" s="84"/>
      <c r="W653" s="1">
        <f t="shared" si="60"/>
        <v>600</v>
      </c>
    </row>
    <row r="654" spans="2:23" ht="27" customHeight="1" x14ac:dyDescent="0.2">
      <c r="B654" s="19" t="str">
        <f t="shared" si="59"/>
        <v>ZZ</v>
      </c>
      <c r="C654" s="79" t="str">
        <f t="shared" si="56"/>
        <v/>
      </c>
      <c r="D654" s="74" t="str">
        <f t="array" ref="D654">IF(E654:E1018="","",$K$13)</f>
        <v/>
      </c>
      <c r="E654" s="73" t="str">
        <f t="shared" si="57"/>
        <v/>
      </c>
      <c r="F654" s="74" t="str">
        <f t="shared" si="58"/>
        <v/>
      </c>
      <c r="G654" s="82"/>
      <c r="H654" s="83"/>
      <c r="I654" s="82"/>
      <c r="J654" s="83"/>
      <c r="K654" s="86"/>
      <c r="L654" s="86"/>
      <c r="M654" s="86"/>
      <c r="N654" s="86"/>
      <c r="O654" s="86"/>
      <c r="P654" s="84"/>
      <c r="Q654" s="84"/>
      <c r="R654" s="84"/>
      <c r="S654" s="84"/>
      <c r="T654" s="84"/>
      <c r="U654" s="84"/>
      <c r="W654" s="1">
        <f t="shared" si="60"/>
        <v>601</v>
      </c>
    </row>
    <row r="655" spans="2:23" ht="27" customHeight="1" x14ac:dyDescent="0.2">
      <c r="B655" s="19" t="str">
        <f t="shared" si="59"/>
        <v>ZZ</v>
      </c>
      <c r="C655" s="79" t="str">
        <f t="shared" si="56"/>
        <v/>
      </c>
      <c r="D655" s="74" t="str">
        <f t="array" ref="D655">IF(E655:E1019="","",$K$13)</f>
        <v/>
      </c>
      <c r="E655" s="73" t="str">
        <f t="shared" si="57"/>
        <v/>
      </c>
      <c r="F655" s="74" t="str">
        <f t="shared" si="58"/>
        <v/>
      </c>
      <c r="G655" s="82"/>
      <c r="H655" s="83"/>
      <c r="I655" s="82"/>
      <c r="J655" s="83"/>
      <c r="K655" s="86"/>
      <c r="L655" s="86"/>
      <c r="M655" s="86"/>
      <c r="N655" s="86"/>
      <c r="O655" s="86"/>
      <c r="P655" s="84"/>
      <c r="Q655" s="84"/>
      <c r="R655" s="84"/>
      <c r="S655" s="84"/>
      <c r="T655" s="84"/>
      <c r="U655" s="84"/>
      <c r="W655" s="1">
        <f t="shared" si="60"/>
        <v>602</v>
      </c>
    </row>
    <row r="656" spans="2:23" ht="27" customHeight="1" x14ac:dyDescent="0.2">
      <c r="B656" s="19" t="str">
        <f t="shared" si="59"/>
        <v>ZZ</v>
      </c>
      <c r="C656" s="79" t="str">
        <f t="shared" si="56"/>
        <v/>
      </c>
      <c r="D656" s="74" t="str">
        <f t="array" ref="D656">IF(E656:E1020="","",$K$13)</f>
        <v/>
      </c>
      <c r="E656" s="73" t="str">
        <f t="shared" si="57"/>
        <v/>
      </c>
      <c r="F656" s="74" t="str">
        <f t="shared" si="58"/>
        <v/>
      </c>
      <c r="G656" s="82"/>
      <c r="H656" s="83"/>
      <c r="I656" s="82"/>
      <c r="J656" s="83"/>
      <c r="K656" s="86"/>
      <c r="L656" s="86"/>
      <c r="M656" s="86"/>
      <c r="N656" s="86"/>
      <c r="O656" s="86"/>
      <c r="P656" s="84"/>
      <c r="Q656" s="84"/>
      <c r="R656" s="84"/>
      <c r="S656" s="84"/>
      <c r="T656" s="84"/>
      <c r="U656" s="84"/>
      <c r="W656" s="1">
        <f t="shared" si="60"/>
        <v>603</v>
      </c>
    </row>
    <row r="657" spans="2:23" ht="27" customHeight="1" x14ac:dyDescent="0.2">
      <c r="B657" s="19" t="str">
        <f t="shared" si="59"/>
        <v>ZZ</v>
      </c>
      <c r="C657" s="79" t="str">
        <f t="shared" si="56"/>
        <v/>
      </c>
      <c r="D657" s="74" t="str">
        <f t="array" ref="D657">IF(E657:E1021="","",$K$13)</f>
        <v/>
      </c>
      <c r="E657" s="73" t="str">
        <f t="shared" si="57"/>
        <v/>
      </c>
      <c r="F657" s="74" t="str">
        <f t="shared" si="58"/>
        <v/>
      </c>
      <c r="G657" s="82"/>
      <c r="H657" s="83"/>
      <c r="I657" s="82"/>
      <c r="J657" s="83"/>
      <c r="K657" s="86"/>
      <c r="L657" s="86"/>
      <c r="M657" s="86"/>
      <c r="N657" s="86"/>
      <c r="O657" s="86"/>
      <c r="P657" s="84"/>
      <c r="Q657" s="84"/>
      <c r="R657" s="84"/>
      <c r="S657" s="84"/>
      <c r="T657" s="84"/>
      <c r="U657" s="84"/>
      <c r="W657" s="1">
        <f t="shared" si="60"/>
        <v>604</v>
      </c>
    </row>
    <row r="658" spans="2:23" ht="27" customHeight="1" x14ac:dyDescent="0.2">
      <c r="B658" s="19" t="str">
        <f t="shared" si="59"/>
        <v>ZZ</v>
      </c>
      <c r="C658" s="79" t="str">
        <f t="shared" si="56"/>
        <v/>
      </c>
      <c r="D658" s="74" t="str">
        <f t="array" ref="D658">IF(E658:E1022="","",$K$13)</f>
        <v/>
      </c>
      <c r="E658" s="73" t="str">
        <f t="shared" si="57"/>
        <v/>
      </c>
      <c r="F658" s="74" t="str">
        <f t="shared" si="58"/>
        <v/>
      </c>
      <c r="G658" s="82"/>
      <c r="H658" s="83"/>
      <c r="I658" s="82"/>
      <c r="J658" s="83"/>
      <c r="K658" s="86"/>
      <c r="L658" s="86"/>
      <c r="M658" s="86"/>
      <c r="N658" s="86"/>
      <c r="O658" s="86"/>
      <c r="P658" s="84"/>
      <c r="Q658" s="84"/>
      <c r="R658" s="84"/>
      <c r="S658" s="84"/>
      <c r="T658" s="84"/>
      <c r="U658" s="84"/>
      <c r="W658" s="1">
        <f t="shared" si="60"/>
        <v>605</v>
      </c>
    </row>
    <row r="659" spans="2:23" ht="27" customHeight="1" x14ac:dyDescent="0.2">
      <c r="B659" s="19" t="str">
        <f t="shared" si="59"/>
        <v>ZZ</v>
      </c>
      <c r="C659" s="79" t="str">
        <f t="shared" si="56"/>
        <v/>
      </c>
      <c r="D659" s="74" t="str">
        <f t="array" ref="D659">IF(E659:E1023="","",$K$13)</f>
        <v/>
      </c>
      <c r="E659" s="73" t="str">
        <f t="shared" si="57"/>
        <v/>
      </c>
      <c r="F659" s="74" t="str">
        <f t="shared" si="58"/>
        <v/>
      </c>
      <c r="G659" s="82"/>
      <c r="H659" s="83"/>
      <c r="I659" s="82"/>
      <c r="J659" s="83"/>
      <c r="K659" s="86"/>
      <c r="L659" s="86"/>
      <c r="M659" s="86"/>
      <c r="N659" s="86"/>
      <c r="O659" s="86"/>
      <c r="P659" s="84"/>
      <c r="Q659" s="84"/>
      <c r="R659" s="84"/>
      <c r="S659" s="84"/>
      <c r="T659" s="84"/>
      <c r="U659" s="84"/>
      <c r="W659" s="1">
        <f t="shared" si="60"/>
        <v>606</v>
      </c>
    </row>
    <row r="660" spans="2:23" ht="27" customHeight="1" x14ac:dyDescent="0.2">
      <c r="B660" s="19" t="str">
        <f t="shared" si="59"/>
        <v>ZZ</v>
      </c>
      <c r="C660" s="79" t="str">
        <f t="shared" si="56"/>
        <v/>
      </c>
      <c r="D660" s="74" t="str">
        <f t="array" ref="D660">IF(E660:E1024="","",$K$13)</f>
        <v/>
      </c>
      <c r="E660" s="73" t="str">
        <f t="shared" si="57"/>
        <v/>
      </c>
      <c r="F660" s="74" t="str">
        <f t="shared" si="58"/>
        <v/>
      </c>
      <c r="G660" s="82"/>
      <c r="H660" s="83"/>
      <c r="I660" s="82"/>
      <c r="J660" s="83"/>
      <c r="K660" s="86"/>
      <c r="L660" s="86"/>
      <c r="M660" s="86"/>
      <c r="N660" s="86"/>
      <c r="O660" s="86"/>
      <c r="P660" s="84"/>
      <c r="Q660" s="84"/>
      <c r="R660" s="84"/>
      <c r="S660" s="84"/>
      <c r="T660" s="84"/>
      <c r="U660" s="84"/>
      <c r="W660" s="1">
        <f t="shared" si="60"/>
        <v>607</v>
      </c>
    </row>
    <row r="661" spans="2:23" ht="27" customHeight="1" x14ac:dyDescent="0.2">
      <c r="B661" s="19" t="str">
        <f t="shared" si="59"/>
        <v>ZZ</v>
      </c>
      <c r="C661" s="79" t="str">
        <f t="shared" si="56"/>
        <v/>
      </c>
      <c r="D661" s="74" t="str">
        <f t="array" ref="D661">IF(E661:E1025="","",$K$13)</f>
        <v/>
      </c>
      <c r="E661" s="73" t="str">
        <f t="shared" si="57"/>
        <v/>
      </c>
      <c r="F661" s="74" t="str">
        <f t="shared" si="58"/>
        <v/>
      </c>
      <c r="G661" s="82"/>
      <c r="H661" s="83"/>
      <c r="I661" s="82"/>
      <c r="J661" s="83"/>
      <c r="K661" s="86"/>
      <c r="L661" s="86"/>
      <c r="M661" s="86"/>
      <c r="N661" s="86"/>
      <c r="O661" s="86"/>
      <c r="P661" s="84"/>
      <c r="Q661" s="84"/>
      <c r="R661" s="84"/>
      <c r="S661" s="84"/>
      <c r="T661" s="84"/>
      <c r="U661" s="84"/>
      <c r="W661" s="1">
        <f t="shared" si="60"/>
        <v>608</v>
      </c>
    </row>
    <row r="662" spans="2:23" ht="27" customHeight="1" x14ac:dyDescent="0.2">
      <c r="B662" s="19" t="str">
        <f t="shared" si="59"/>
        <v>ZZ</v>
      </c>
      <c r="C662" s="79" t="str">
        <f t="shared" si="56"/>
        <v/>
      </c>
      <c r="D662" s="74" t="str">
        <f t="array" ref="D662">IF(E662:E1026="","",$K$13)</f>
        <v/>
      </c>
      <c r="E662" s="73" t="str">
        <f t="shared" si="57"/>
        <v/>
      </c>
      <c r="F662" s="74" t="str">
        <f t="shared" si="58"/>
        <v/>
      </c>
      <c r="G662" s="82"/>
      <c r="H662" s="83"/>
      <c r="I662" s="82"/>
      <c r="J662" s="83"/>
      <c r="K662" s="86"/>
      <c r="L662" s="86"/>
      <c r="M662" s="86"/>
      <c r="N662" s="86"/>
      <c r="O662" s="86"/>
      <c r="P662" s="84"/>
      <c r="Q662" s="84"/>
      <c r="R662" s="84"/>
      <c r="S662" s="84"/>
      <c r="T662" s="84"/>
      <c r="U662" s="84"/>
      <c r="W662" s="1">
        <f t="shared" si="60"/>
        <v>609</v>
      </c>
    </row>
    <row r="663" spans="2:23" ht="27" customHeight="1" x14ac:dyDescent="0.2">
      <c r="B663" s="19" t="str">
        <f t="shared" si="59"/>
        <v>ZZ</v>
      </c>
      <c r="C663" s="79" t="str">
        <f t="shared" si="56"/>
        <v/>
      </c>
      <c r="D663" s="74" t="str">
        <f t="array" ref="D663">IF(E663:E1027="","",$K$13)</f>
        <v/>
      </c>
      <c r="E663" s="73" t="str">
        <f t="shared" si="57"/>
        <v/>
      </c>
      <c r="F663" s="74" t="str">
        <f t="shared" si="58"/>
        <v/>
      </c>
      <c r="G663" s="82"/>
      <c r="H663" s="83"/>
      <c r="I663" s="82"/>
      <c r="J663" s="83"/>
      <c r="K663" s="86"/>
      <c r="L663" s="86"/>
      <c r="M663" s="86"/>
      <c r="N663" s="86"/>
      <c r="O663" s="86"/>
      <c r="P663" s="84"/>
      <c r="Q663" s="84"/>
      <c r="R663" s="84"/>
      <c r="S663" s="84"/>
      <c r="T663" s="84"/>
      <c r="U663" s="84"/>
      <c r="W663" s="1">
        <f t="shared" si="60"/>
        <v>610</v>
      </c>
    </row>
    <row r="664" spans="2:23" ht="27" customHeight="1" x14ac:dyDescent="0.2">
      <c r="B664" s="19" t="str">
        <f t="shared" si="59"/>
        <v>ZZ</v>
      </c>
      <c r="C664" s="79" t="str">
        <f t="shared" si="56"/>
        <v/>
      </c>
      <c r="D664" s="74" t="str">
        <f t="array" ref="D664">IF(E664:E1028="","",$K$13)</f>
        <v/>
      </c>
      <c r="E664" s="73" t="str">
        <f t="shared" si="57"/>
        <v/>
      </c>
      <c r="F664" s="74" t="str">
        <f t="shared" si="58"/>
        <v/>
      </c>
      <c r="G664" s="82"/>
      <c r="H664" s="83"/>
      <c r="I664" s="82"/>
      <c r="J664" s="83"/>
      <c r="K664" s="86"/>
      <c r="L664" s="86"/>
      <c r="M664" s="86"/>
      <c r="N664" s="86"/>
      <c r="O664" s="86"/>
      <c r="P664" s="84"/>
      <c r="Q664" s="84"/>
      <c r="R664" s="84"/>
      <c r="S664" s="84"/>
      <c r="T664" s="84"/>
      <c r="U664" s="84"/>
      <c r="W664" s="1">
        <f t="shared" si="60"/>
        <v>611</v>
      </c>
    </row>
    <row r="665" spans="2:23" ht="27" customHeight="1" x14ac:dyDescent="0.2">
      <c r="B665" s="19" t="str">
        <f t="shared" si="59"/>
        <v>ZZ</v>
      </c>
      <c r="C665" s="79" t="str">
        <f t="shared" si="56"/>
        <v/>
      </c>
      <c r="D665" s="74" t="str">
        <f t="array" ref="D665">IF(E665:E1029="","",$K$13)</f>
        <v/>
      </c>
      <c r="E665" s="73" t="str">
        <f t="shared" si="57"/>
        <v/>
      </c>
      <c r="F665" s="74" t="str">
        <f t="shared" si="58"/>
        <v/>
      </c>
      <c r="G665" s="82"/>
      <c r="H665" s="83"/>
      <c r="I665" s="82"/>
      <c r="J665" s="83"/>
      <c r="K665" s="86"/>
      <c r="L665" s="86"/>
      <c r="M665" s="86"/>
      <c r="N665" s="86"/>
      <c r="O665" s="86"/>
      <c r="P665" s="84"/>
      <c r="Q665" s="84"/>
      <c r="R665" s="84"/>
      <c r="S665" s="84"/>
      <c r="T665" s="84"/>
      <c r="U665" s="84"/>
      <c r="W665" s="1">
        <f t="shared" si="60"/>
        <v>612</v>
      </c>
    </row>
    <row r="666" spans="2:23" ht="27" customHeight="1" x14ac:dyDescent="0.2">
      <c r="B666" s="19" t="str">
        <f t="shared" si="59"/>
        <v>ZZ</v>
      </c>
      <c r="C666" s="79" t="str">
        <f t="shared" si="56"/>
        <v/>
      </c>
      <c r="D666" s="74" t="str">
        <f t="array" ref="D666">IF(E666:E1030="","",$K$13)</f>
        <v/>
      </c>
      <c r="E666" s="73" t="str">
        <f t="shared" si="57"/>
        <v/>
      </c>
      <c r="F666" s="74" t="str">
        <f t="shared" si="58"/>
        <v/>
      </c>
      <c r="G666" s="82"/>
      <c r="H666" s="83"/>
      <c r="I666" s="82"/>
      <c r="J666" s="83"/>
      <c r="K666" s="86"/>
      <c r="L666" s="86"/>
      <c r="M666" s="86"/>
      <c r="N666" s="86"/>
      <c r="O666" s="86"/>
      <c r="P666" s="84"/>
      <c r="Q666" s="84"/>
      <c r="R666" s="84"/>
      <c r="S666" s="84"/>
      <c r="T666" s="84"/>
      <c r="U666" s="84"/>
      <c r="W666" s="1">
        <f t="shared" si="60"/>
        <v>613</v>
      </c>
    </row>
    <row r="667" spans="2:23" ht="27" customHeight="1" x14ac:dyDescent="0.2">
      <c r="B667" s="19" t="str">
        <f t="shared" si="59"/>
        <v>ZZ</v>
      </c>
      <c r="C667" s="79" t="str">
        <f t="shared" si="56"/>
        <v/>
      </c>
      <c r="D667" s="74" t="str">
        <f t="array" ref="D667">IF(E667:E1031="","",$K$13)</f>
        <v/>
      </c>
      <c r="E667" s="73" t="str">
        <f t="shared" si="57"/>
        <v/>
      </c>
      <c r="F667" s="74" t="str">
        <f t="shared" si="58"/>
        <v/>
      </c>
      <c r="G667" s="82"/>
      <c r="H667" s="83"/>
      <c r="I667" s="82"/>
      <c r="J667" s="83"/>
      <c r="K667" s="86"/>
      <c r="L667" s="86"/>
      <c r="M667" s="86"/>
      <c r="N667" s="86"/>
      <c r="O667" s="86"/>
      <c r="P667" s="84"/>
      <c r="Q667" s="84"/>
      <c r="R667" s="84"/>
      <c r="S667" s="84"/>
      <c r="T667" s="84"/>
      <c r="U667" s="84"/>
      <c r="W667" s="1">
        <f t="shared" si="60"/>
        <v>614</v>
      </c>
    </row>
    <row r="668" spans="2:23" ht="27" customHeight="1" x14ac:dyDescent="0.2">
      <c r="B668" s="19" t="str">
        <f t="shared" si="59"/>
        <v>ZZ</v>
      </c>
      <c r="C668" s="79" t="str">
        <f t="shared" si="56"/>
        <v/>
      </c>
      <c r="D668" s="74" t="str">
        <f t="array" ref="D668">IF(E668:E1032="","",$K$13)</f>
        <v/>
      </c>
      <c r="E668" s="73" t="str">
        <f t="shared" si="57"/>
        <v/>
      </c>
      <c r="F668" s="74" t="str">
        <f t="shared" si="58"/>
        <v/>
      </c>
      <c r="G668" s="82"/>
      <c r="H668" s="83"/>
      <c r="I668" s="82"/>
      <c r="J668" s="83"/>
      <c r="K668" s="86"/>
      <c r="L668" s="86"/>
      <c r="M668" s="86"/>
      <c r="N668" s="86"/>
      <c r="O668" s="86"/>
      <c r="P668" s="84"/>
      <c r="Q668" s="84"/>
      <c r="R668" s="84"/>
      <c r="S668" s="84"/>
      <c r="T668" s="84"/>
      <c r="U668" s="84"/>
      <c r="W668" s="1">
        <f t="shared" si="60"/>
        <v>615</v>
      </c>
    </row>
    <row r="669" spans="2:23" ht="27" customHeight="1" x14ac:dyDescent="0.2">
      <c r="B669" s="19" t="str">
        <f t="shared" si="59"/>
        <v>ZZ</v>
      </c>
      <c r="C669" s="79" t="str">
        <f t="shared" si="56"/>
        <v/>
      </c>
      <c r="D669" s="74" t="str">
        <f t="array" ref="D669">IF(E669:E1033="","",$K$13)</f>
        <v/>
      </c>
      <c r="E669" s="73" t="str">
        <f t="shared" si="57"/>
        <v/>
      </c>
      <c r="F669" s="74" t="str">
        <f t="shared" si="58"/>
        <v/>
      </c>
      <c r="G669" s="82"/>
      <c r="H669" s="83"/>
      <c r="I669" s="82"/>
      <c r="J669" s="83"/>
      <c r="K669" s="86"/>
      <c r="L669" s="86"/>
      <c r="M669" s="86"/>
      <c r="N669" s="86"/>
      <c r="O669" s="86"/>
      <c r="P669" s="84"/>
      <c r="Q669" s="84"/>
      <c r="R669" s="84"/>
      <c r="S669" s="84"/>
      <c r="T669" s="84"/>
      <c r="U669" s="84"/>
      <c r="W669" s="1">
        <f t="shared" si="60"/>
        <v>616</v>
      </c>
    </row>
    <row r="670" spans="2:23" ht="27" customHeight="1" x14ac:dyDescent="0.2">
      <c r="B670" s="19" t="str">
        <f t="shared" si="59"/>
        <v>ZZ</v>
      </c>
      <c r="C670" s="79" t="str">
        <f t="shared" si="56"/>
        <v/>
      </c>
      <c r="D670" s="74" t="str">
        <f t="array" ref="D670">IF(E670:E1034="","",$K$13)</f>
        <v/>
      </c>
      <c r="E670" s="73" t="str">
        <f t="shared" si="57"/>
        <v/>
      </c>
      <c r="F670" s="74" t="str">
        <f t="shared" si="58"/>
        <v/>
      </c>
      <c r="G670" s="82"/>
      <c r="H670" s="83"/>
      <c r="I670" s="82"/>
      <c r="J670" s="83"/>
      <c r="K670" s="86"/>
      <c r="L670" s="86"/>
      <c r="M670" s="86"/>
      <c r="N670" s="86"/>
      <c r="O670" s="86"/>
      <c r="P670" s="84"/>
      <c r="Q670" s="84"/>
      <c r="R670" s="84"/>
      <c r="S670" s="84"/>
      <c r="T670" s="84"/>
      <c r="U670" s="84"/>
      <c r="W670" s="1">
        <f t="shared" si="60"/>
        <v>617</v>
      </c>
    </row>
    <row r="671" spans="2:23" ht="27" customHeight="1" x14ac:dyDescent="0.2">
      <c r="B671" s="19" t="str">
        <f t="shared" si="59"/>
        <v>ZZ</v>
      </c>
      <c r="C671" s="79" t="str">
        <f t="shared" si="56"/>
        <v/>
      </c>
      <c r="D671" s="74" t="str">
        <f t="array" ref="D671">IF(E671:E1035="","",$K$13)</f>
        <v/>
      </c>
      <c r="E671" s="73" t="str">
        <f t="shared" si="57"/>
        <v/>
      </c>
      <c r="F671" s="74" t="str">
        <f t="shared" si="58"/>
        <v/>
      </c>
      <c r="G671" s="82"/>
      <c r="H671" s="83"/>
      <c r="I671" s="82"/>
      <c r="J671" s="83"/>
      <c r="K671" s="86"/>
      <c r="L671" s="86"/>
      <c r="M671" s="86"/>
      <c r="N671" s="86"/>
      <c r="O671" s="86"/>
      <c r="P671" s="84"/>
      <c r="Q671" s="84"/>
      <c r="R671" s="84"/>
      <c r="S671" s="84"/>
      <c r="T671" s="84"/>
      <c r="U671" s="84"/>
      <c r="W671" s="1">
        <f t="shared" si="60"/>
        <v>618</v>
      </c>
    </row>
    <row r="672" spans="2:23" ht="27" customHeight="1" x14ac:dyDescent="0.2">
      <c r="B672" s="19" t="str">
        <f t="shared" si="59"/>
        <v>ZZ</v>
      </c>
      <c r="C672" s="79" t="str">
        <f t="shared" si="56"/>
        <v/>
      </c>
      <c r="D672" s="74" t="str">
        <f t="array" ref="D672">IF(E672:E1036="","",$K$13)</f>
        <v/>
      </c>
      <c r="E672" s="73" t="str">
        <f t="shared" si="57"/>
        <v/>
      </c>
      <c r="F672" s="74" t="str">
        <f t="shared" si="58"/>
        <v/>
      </c>
      <c r="G672" s="82"/>
      <c r="H672" s="83"/>
      <c r="I672" s="82"/>
      <c r="J672" s="83"/>
      <c r="K672" s="86"/>
      <c r="L672" s="86"/>
      <c r="M672" s="86"/>
      <c r="N672" s="86"/>
      <c r="O672" s="86"/>
      <c r="P672" s="84"/>
      <c r="Q672" s="84"/>
      <c r="R672" s="84"/>
      <c r="S672" s="84"/>
      <c r="T672" s="84"/>
      <c r="U672" s="84"/>
      <c r="W672" s="1">
        <f t="shared" si="60"/>
        <v>619</v>
      </c>
    </row>
    <row r="673" spans="2:23" ht="27" customHeight="1" x14ac:dyDescent="0.2">
      <c r="B673" s="19" t="str">
        <f t="shared" si="59"/>
        <v>ZZ</v>
      </c>
      <c r="C673" s="79" t="str">
        <f t="shared" si="56"/>
        <v/>
      </c>
      <c r="D673" s="74" t="str">
        <f t="array" ref="D673">IF(E673:E1037="","",$K$13)</f>
        <v/>
      </c>
      <c r="E673" s="73" t="str">
        <f t="shared" si="57"/>
        <v/>
      </c>
      <c r="F673" s="74" t="str">
        <f t="shared" si="58"/>
        <v/>
      </c>
      <c r="G673" s="82"/>
      <c r="H673" s="83"/>
      <c r="I673" s="82"/>
      <c r="J673" s="83"/>
      <c r="K673" s="86"/>
      <c r="L673" s="86"/>
      <c r="M673" s="86"/>
      <c r="N673" s="86"/>
      <c r="O673" s="86"/>
      <c r="P673" s="84"/>
      <c r="Q673" s="84"/>
      <c r="R673" s="84"/>
      <c r="S673" s="84"/>
      <c r="T673" s="84"/>
      <c r="U673" s="84"/>
      <c r="W673" s="1">
        <f t="shared" si="60"/>
        <v>620</v>
      </c>
    </row>
    <row r="674" spans="2:23" ht="27" customHeight="1" x14ac:dyDescent="0.2">
      <c r="B674" s="19" t="str">
        <f t="shared" si="59"/>
        <v>ZZ</v>
      </c>
      <c r="C674" s="79" t="str">
        <f t="shared" si="56"/>
        <v/>
      </c>
      <c r="D674" s="74" t="str">
        <f t="array" ref="D674">IF(E674:E1038="","",$K$13)</f>
        <v/>
      </c>
      <c r="E674" s="73" t="str">
        <f t="shared" si="57"/>
        <v/>
      </c>
      <c r="F674" s="74" t="str">
        <f t="shared" si="58"/>
        <v/>
      </c>
      <c r="G674" s="82"/>
      <c r="H674" s="83"/>
      <c r="I674" s="82"/>
      <c r="J674" s="83"/>
      <c r="K674" s="86"/>
      <c r="L674" s="86"/>
      <c r="M674" s="86"/>
      <c r="N674" s="86"/>
      <c r="O674" s="86"/>
      <c r="P674" s="84"/>
      <c r="Q674" s="84"/>
      <c r="R674" s="84"/>
      <c r="S674" s="84"/>
      <c r="T674" s="84"/>
      <c r="U674" s="84"/>
      <c r="W674" s="1">
        <f t="shared" si="60"/>
        <v>621</v>
      </c>
    </row>
    <row r="675" spans="2:23" ht="27" customHeight="1" x14ac:dyDescent="0.2">
      <c r="B675" s="19" t="str">
        <f t="shared" si="59"/>
        <v>ZZ</v>
      </c>
      <c r="C675" s="79" t="str">
        <f t="shared" si="56"/>
        <v/>
      </c>
      <c r="D675" s="74" t="str">
        <f t="array" ref="D675">IF(E675:E1039="","",$K$13)</f>
        <v/>
      </c>
      <c r="E675" s="73" t="str">
        <f t="shared" si="57"/>
        <v/>
      </c>
      <c r="F675" s="74" t="str">
        <f t="shared" si="58"/>
        <v/>
      </c>
      <c r="G675" s="82"/>
      <c r="H675" s="83"/>
      <c r="I675" s="82"/>
      <c r="J675" s="83"/>
      <c r="K675" s="86"/>
      <c r="L675" s="86"/>
      <c r="M675" s="86"/>
      <c r="N675" s="86"/>
      <c r="O675" s="86"/>
      <c r="P675" s="84"/>
      <c r="Q675" s="84"/>
      <c r="R675" s="84"/>
      <c r="S675" s="84"/>
      <c r="T675" s="84"/>
      <c r="U675" s="84"/>
      <c r="W675" s="1">
        <f t="shared" si="60"/>
        <v>622</v>
      </c>
    </row>
    <row r="676" spans="2:23" ht="27" customHeight="1" x14ac:dyDescent="0.2">
      <c r="B676" s="19" t="str">
        <f t="shared" si="59"/>
        <v>ZZ</v>
      </c>
      <c r="C676" s="79" t="str">
        <f t="shared" si="56"/>
        <v/>
      </c>
      <c r="D676" s="74" t="str">
        <f t="array" ref="D676">IF(E676:E1040="","",$K$13)</f>
        <v/>
      </c>
      <c r="E676" s="73" t="str">
        <f t="shared" si="57"/>
        <v/>
      </c>
      <c r="F676" s="74" t="str">
        <f t="shared" si="58"/>
        <v/>
      </c>
      <c r="G676" s="82"/>
      <c r="H676" s="83"/>
      <c r="I676" s="82"/>
      <c r="J676" s="83"/>
      <c r="K676" s="86"/>
      <c r="L676" s="86"/>
      <c r="M676" s="86"/>
      <c r="N676" s="86"/>
      <c r="O676" s="86"/>
      <c r="P676" s="84"/>
      <c r="Q676" s="84"/>
      <c r="R676" s="84"/>
      <c r="S676" s="84"/>
      <c r="T676" s="84"/>
      <c r="U676" s="84"/>
      <c r="W676" s="1">
        <f t="shared" si="60"/>
        <v>623</v>
      </c>
    </row>
    <row r="677" spans="2:23" ht="27" customHeight="1" x14ac:dyDescent="0.2">
      <c r="B677" s="19" t="str">
        <f t="shared" si="59"/>
        <v>ZZ</v>
      </c>
      <c r="C677" s="79" t="str">
        <f t="shared" si="56"/>
        <v/>
      </c>
      <c r="D677" s="74" t="str">
        <f t="array" ref="D677">IF(E677:E1041="","",$K$13)</f>
        <v/>
      </c>
      <c r="E677" s="73" t="str">
        <f t="shared" si="57"/>
        <v/>
      </c>
      <c r="F677" s="74" t="str">
        <f t="shared" si="58"/>
        <v/>
      </c>
      <c r="G677" s="82"/>
      <c r="H677" s="83"/>
      <c r="I677" s="82"/>
      <c r="J677" s="83"/>
      <c r="K677" s="86"/>
      <c r="L677" s="86"/>
      <c r="M677" s="86"/>
      <c r="N677" s="86"/>
      <c r="O677" s="86"/>
      <c r="P677" s="84"/>
      <c r="Q677" s="84"/>
      <c r="R677" s="84"/>
      <c r="S677" s="84"/>
      <c r="T677" s="84"/>
      <c r="U677" s="84"/>
      <c r="W677" s="1">
        <f t="shared" si="60"/>
        <v>624</v>
      </c>
    </row>
    <row r="678" spans="2:23" ht="27" customHeight="1" x14ac:dyDescent="0.2">
      <c r="B678" s="19" t="str">
        <f t="shared" si="59"/>
        <v>ZZ</v>
      </c>
      <c r="C678" s="79" t="str">
        <f t="shared" si="56"/>
        <v/>
      </c>
      <c r="D678" s="74" t="str">
        <f t="array" ref="D678">IF(E678:E1042="","",$K$13)</f>
        <v/>
      </c>
      <c r="E678" s="73" t="str">
        <f t="shared" si="57"/>
        <v/>
      </c>
      <c r="F678" s="74" t="str">
        <f t="shared" si="58"/>
        <v/>
      </c>
      <c r="G678" s="82"/>
      <c r="H678" s="83"/>
      <c r="I678" s="82"/>
      <c r="J678" s="83"/>
      <c r="K678" s="86"/>
      <c r="L678" s="86"/>
      <c r="M678" s="86"/>
      <c r="N678" s="86"/>
      <c r="O678" s="86"/>
      <c r="P678" s="84"/>
      <c r="Q678" s="84"/>
      <c r="R678" s="84"/>
      <c r="S678" s="84"/>
      <c r="T678" s="84"/>
      <c r="U678" s="84"/>
      <c r="W678" s="1">
        <f t="shared" si="60"/>
        <v>625</v>
      </c>
    </row>
    <row r="679" spans="2:23" ht="27" customHeight="1" x14ac:dyDescent="0.2">
      <c r="B679" s="19" t="str">
        <f t="shared" si="59"/>
        <v>ZZ</v>
      </c>
      <c r="C679" s="79" t="str">
        <f t="shared" si="56"/>
        <v/>
      </c>
      <c r="D679" s="74" t="str">
        <f t="array" ref="D679">IF(E679:E1043="","",$K$13)</f>
        <v/>
      </c>
      <c r="E679" s="73" t="str">
        <f t="shared" si="57"/>
        <v/>
      </c>
      <c r="F679" s="74" t="str">
        <f t="shared" si="58"/>
        <v/>
      </c>
      <c r="G679" s="82"/>
      <c r="H679" s="83"/>
      <c r="I679" s="82"/>
      <c r="J679" s="83"/>
      <c r="K679" s="86"/>
      <c r="L679" s="86"/>
      <c r="M679" s="86"/>
      <c r="N679" s="86"/>
      <c r="O679" s="86"/>
      <c r="P679" s="84"/>
      <c r="Q679" s="84"/>
      <c r="R679" s="84"/>
      <c r="S679" s="84"/>
      <c r="T679" s="84"/>
      <c r="U679" s="84"/>
      <c r="W679" s="1">
        <f t="shared" si="60"/>
        <v>626</v>
      </c>
    </row>
    <row r="680" spans="2:23" ht="27" customHeight="1" x14ac:dyDescent="0.2">
      <c r="B680" s="19" t="str">
        <f t="shared" si="59"/>
        <v>ZZ</v>
      </c>
      <c r="C680" s="79" t="str">
        <f t="shared" si="56"/>
        <v/>
      </c>
      <c r="D680" s="74" t="str">
        <f t="array" ref="D680">IF(E680:E1044="","",$K$13)</f>
        <v/>
      </c>
      <c r="E680" s="73" t="str">
        <f t="shared" si="57"/>
        <v/>
      </c>
      <c r="F680" s="74" t="str">
        <f t="shared" si="58"/>
        <v/>
      </c>
      <c r="G680" s="82"/>
      <c r="H680" s="83"/>
      <c r="I680" s="82"/>
      <c r="J680" s="83"/>
      <c r="K680" s="86"/>
      <c r="L680" s="86"/>
      <c r="M680" s="86"/>
      <c r="N680" s="86"/>
      <c r="O680" s="86"/>
      <c r="P680" s="84"/>
      <c r="Q680" s="84"/>
      <c r="R680" s="84"/>
      <c r="S680" s="84"/>
      <c r="T680" s="84"/>
      <c r="U680" s="84"/>
      <c r="W680" s="1">
        <f t="shared" si="60"/>
        <v>627</v>
      </c>
    </row>
    <row r="681" spans="2:23" ht="27" customHeight="1" x14ac:dyDescent="0.2">
      <c r="B681" s="19" t="str">
        <f t="shared" si="59"/>
        <v>ZZ</v>
      </c>
      <c r="C681" s="79" t="str">
        <f t="shared" si="56"/>
        <v/>
      </c>
      <c r="D681" s="74" t="str">
        <f t="array" ref="D681">IF(E681:E1045="","",$K$13)</f>
        <v/>
      </c>
      <c r="E681" s="73" t="str">
        <f t="shared" si="57"/>
        <v/>
      </c>
      <c r="F681" s="74" t="str">
        <f t="shared" si="58"/>
        <v/>
      </c>
      <c r="G681" s="82"/>
      <c r="H681" s="83"/>
      <c r="I681" s="82"/>
      <c r="J681" s="83"/>
      <c r="K681" s="86"/>
      <c r="L681" s="86"/>
      <c r="M681" s="86"/>
      <c r="N681" s="86"/>
      <c r="O681" s="86"/>
      <c r="P681" s="84"/>
      <c r="Q681" s="84"/>
      <c r="R681" s="84"/>
      <c r="S681" s="84"/>
      <c r="T681" s="84"/>
      <c r="U681" s="84"/>
      <c r="W681" s="1">
        <f t="shared" si="60"/>
        <v>628</v>
      </c>
    </row>
    <row r="682" spans="2:23" ht="27" customHeight="1" x14ac:dyDescent="0.2">
      <c r="B682" s="19" t="str">
        <f t="shared" si="59"/>
        <v>ZZ</v>
      </c>
      <c r="C682" s="79" t="str">
        <f t="shared" si="56"/>
        <v/>
      </c>
      <c r="D682" s="74" t="str">
        <f t="array" ref="D682">IF(E682:E1046="","",$K$13)</f>
        <v/>
      </c>
      <c r="E682" s="73" t="str">
        <f t="shared" si="57"/>
        <v/>
      </c>
      <c r="F682" s="74" t="str">
        <f t="shared" si="58"/>
        <v/>
      </c>
      <c r="G682" s="82"/>
      <c r="H682" s="83"/>
      <c r="I682" s="82"/>
      <c r="J682" s="83"/>
      <c r="K682" s="86"/>
      <c r="L682" s="86"/>
      <c r="M682" s="86"/>
      <c r="N682" s="86"/>
      <c r="O682" s="86"/>
      <c r="P682" s="84"/>
      <c r="Q682" s="84"/>
      <c r="R682" s="84"/>
      <c r="S682" s="84"/>
      <c r="T682" s="84"/>
      <c r="U682" s="84"/>
      <c r="W682" s="1">
        <f t="shared" si="60"/>
        <v>629</v>
      </c>
    </row>
    <row r="683" spans="2:23" ht="27" customHeight="1" x14ac:dyDescent="0.2">
      <c r="B683" s="19" t="str">
        <f t="shared" si="59"/>
        <v>ZZ</v>
      </c>
      <c r="C683" s="79" t="str">
        <f t="shared" si="56"/>
        <v/>
      </c>
      <c r="D683" s="74" t="str">
        <f t="array" ref="D683">IF(E683:E1047="","",$K$13)</f>
        <v/>
      </c>
      <c r="E683" s="73" t="str">
        <f t="shared" si="57"/>
        <v/>
      </c>
      <c r="F683" s="74" t="str">
        <f t="shared" si="58"/>
        <v/>
      </c>
      <c r="G683" s="82"/>
      <c r="H683" s="83"/>
      <c r="I683" s="82"/>
      <c r="J683" s="83"/>
      <c r="K683" s="86"/>
      <c r="L683" s="86"/>
      <c r="M683" s="86"/>
      <c r="N683" s="86"/>
      <c r="O683" s="86"/>
      <c r="P683" s="84"/>
      <c r="Q683" s="84"/>
      <c r="R683" s="84"/>
      <c r="S683" s="84"/>
      <c r="T683" s="84"/>
      <c r="U683" s="84"/>
      <c r="W683" s="1">
        <f t="shared" si="60"/>
        <v>630</v>
      </c>
    </row>
    <row r="684" spans="2:23" ht="27" customHeight="1" x14ac:dyDescent="0.2">
      <c r="B684" s="19" t="str">
        <f t="shared" si="59"/>
        <v>ZZ</v>
      </c>
      <c r="C684" s="79" t="str">
        <f t="shared" si="56"/>
        <v/>
      </c>
      <c r="D684" s="74" t="str">
        <f t="array" ref="D684">IF(E684:E1048="","",$K$13)</f>
        <v/>
      </c>
      <c r="E684" s="73" t="str">
        <f t="shared" si="57"/>
        <v/>
      </c>
      <c r="F684" s="74" t="str">
        <f t="shared" si="58"/>
        <v/>
      </c>
      <c r="G684" s="82"/>
      <c r="H684" s="83"/>
      <c r="I684" s="82"/>
      <c r="J684" s="83"/>
      <c r="K684" s="86"/>
      <c r="L684" s="86"/>
      <c r="M684" s="86"/>
      <c r="N684" s="86"/>
      <c r="O684" s="86"/>
      <c r="P684" s="84"/>
      <c r="Q684" s="84"/>
      <c r="R684" s="84"/>
      <c r="S684" s="84"/>
      <c r="T684" s="84"/>
      <c r="U684" s="84"/>
      <c r="W684" s="1">
        <f t="shared" si="60"/>
        <v>631</v>
      </c>
    </row>
    <row r="685" spans="2:23" ht="27" customHeight="1" x14ac:dyDescent="0.2">
      <c r="B685" s="19" t="str">
        <f t="shared" si="59"/>
        <v>ZZ</v>
      </c>
      <c r="C685" s="79" t="str">
        <f t="shared" ref="C685:C748" si="61">IF(W685&lt;$Z$21,W685,"")</f>
        <v/>
      </c>
      <c r="D685" s="74" t="str">
        <f t="array" ref="D685">IF(E685:E1049="","",$K$13)</f>
        <v/>
      </c>
      <c r="E685" s="73" t="str">
        <f t="shared" ref="E685:E748" si="62">IF(F685="","",F685)</f>
        <v/>
      </c>
      <c r="F685" s="74" t="str">
        <f t="shared" ref="F685:F748" si="63">IF(C685="","",F684+1)</f>
        <v/>
      </c>
      <c r="G685" s="82"/>
      <c r="H685" s="83"/>
      <c r="I685" s="82"/>
      <c r="J685" s="83"/>
      <c r="K685" s="86"/>
      <c r="L685" s="86"/>
      <c r="M685" s="86"/>
      <c r="N685" s="86"/>
      <c r="O685" s="86"/>
      <c r="P685" s="84"/>
      <c r="Q685" s="84"/>
      <c r="R685" s="84"/>
      <c r="S685" s="84"/>
      <c r="T685" s="84"/>
      <c r="U685" s="84"/>
      <c r="W685" s="1">
        <f t="shared" si="60"/>
        <v>632</v>
      </c>
    </row>
    <row r="686" spans="2:23" ht="27" customHeight="1" x14ac:dyDescent="0.2">
      <c r="B686" s="19" t="str">
        <f t="shared" si="59"/>
        <v>ZZ</v>
      </c>
      <c r="C686" s="79" t="str">
        <f t="shared" si="61"/>
        <v/>
      </c>
      <c r="D686" s="74" t="str">
        <f t="array" ref="D686">IF(E686:E1050="","",$K$13)</f>
        <v/>
      </c>
      <c r="E686" s="73" t="str">
        <f t="shared" si="62"/>
        <v/>
      </c>
      <c r="F686" s="74" t="str">
        <f t="shared" si="63"/>
        <v/>
      </c>
      <c r="G686" s="82"/>
      <c r="H686" s="83"/>
      <c r="I686" s="82"/>
      <c r="J686" s="83"/>
      <c r="K686" s="86"/>
      <c r="L686" s="86"/>
      <c r="M686" s="86"/>
      <c r="N686" s="86"/>
      <c r="O686" s="86"/>
      <c r="P686" s="84"/>
      <c r="Q686" s="84"/>
      <c r="R686" s="84"/>
      <c r="S686" s="84"/>
      <c r="T686" s="84"/>
      <c r="U686" s="84"/>
      <c r="W686" s="1">
        <f t="shared" si="60"/>
        <v>633</v>
      </c>
    </row>
    <row r="687" spans="2:23" ht="27" customHeight="1" x14ac:dyDescent="0.2">
      <c r="B687" s="19" t="str">
        <f t="shared" si="59"/>
        <v>ZZ</v>
      </c>
      <c r="C687" s="79" t="str">
        <f t="shared" si="61"/>
        <v/>
      </c>
      <c r="D687" s="74" t="str">
        <f t="array" ref="D687">IF(E687:E1051="","",$K$13)</f>
        <v/>
      </c>
      <c r="E687" s="73" t="str">
        <f t="shared" si="62"/>
        <v/>
      </c>
      <c r="F687" s="74" t="str">
        <f t="shared" si="63"/>
        <v/>
      </c>
      <c r="G687" s="82"/>
      <c r="H687" s="83"/>
      <c r="I687" s="82"/>
      <c r="J687" s="83"/>
      <c r="K687" s="86"/>
      <c r="L687" s="86"/>
      <c r="M687" s="86"/>
      <c r="N687" s="86"/>
      <c r="O687" s="86"/>
      <c r="P687" s="84"/>
      <c r="Q687" s="84"/>
      <c r="R687" s="84"/>
      <c r="S687" s="84"/>
      <c r="T687" s="84"/>
      <c r="U687" s="84"/>
      <c r="W687" s="1">
        <f t="shared" si="60"/>
        <v>634</v>
      </c>
    </row>
    <row r="688" spans="2:23" ht="27" customHeight="1" x14ac:dyDescent="0.2">
      <c r="B688" s="19" t="str">
        <f t="shared" si="59"/>
        <v>ZZ</v>
      </c>
      <c r="C688" s="79" t="str">
        <f t="shared" si="61"/>
        <v/>
      </c>
      <c r="D688" s="74" t="str">
        <f t="array" ref="D688">IF(E688:E1052="","",$K$13)</f>
        <v/>
      </c>
      <c r="E688" s="73" t="str">
        <f t="shared" si="62"/>
        <v/>
      </c>
      <c r="F688" s="74" t="str">
        <f t="shared" si="63"/>
        <v/>
      </c>
      <c r="G688" s="82"/>
      <c r="H688" s="83"/>
      <c r="I688" s="82"/>
      <c r="J688" s="83"/>
      <c r="K688" s="86"/>
      <c r="L688" s="86"/>
      <c r="M688" s="86"/>
      <c r="N688" s="86"/>
      <c r="O688" s="86"/>
      <c r="P688" s="84"/>
      <c r="Q688" s="84"/>
      <c r="R688" s="84"/>
      <c r="S688" s="84"/>
      <c r="T688" s="84"/>
      <c r="U688" s="84"/>
      <c r="W688" s="1">
        <f t="shared" si="60"/>
        <v>635</v>
      </c>
    </row>
    <row r="689" spans="2:23" ht="27" customHeight="1" x14ac:dyDescent="0.2">
      <c r="B689" s="19" t="str">
        <f t="shared" si="59"/>
        <v>ZZ</v>
      </c>
      <c r="C689" s="79" t="str">
        <f t="shared" si="61"/>
        <v/>
      </c>
      <c r="D689" s="74" t="str">
        <f t="array" ref="D689">IF(E689:E1053="","",$K$13)</f>
        <v/>
      </c>
      <c r="E689" s="73" t="str">
        <f t="shared" si="62"/>
        <v/>
      </c>
      <c r="F689" s="74" t="str">
        <f t="shared" si="63"/>
        <v/>
      </c>
      <c r="G689" s="82"/>
      <c r="H689" s="83"/>
      <c r="I689" s="82"/>
      <c r="J689" s="83"/>
      <c r="K689" s="86"/>
      <c r="L689" s="86"/>
      <c r="M689" s="86"/>
      <c r="N689" s="86"/>
      <c r="O689" s="86"/>
      <c r="P689" s="84"/>
      <c r="Q689" s="84"/>
      <c r="R689" s="84"/>
      <c r="S689" s="84"/>
      <c r="T689" s="84"/>
      <c r="U689" s="84"/>
      <c r="W689" s="1">
        <f t="shared" si="60"/>
        <v>636</v>
      </c>
    </row>
    <row r="690" spans="2:23" ht="27" customHeight="1" x14ac:dyDescent="0.2">
      <c r="B690" s="19" t="str">
        <f t="shared" si="59"/>
        <v>ZZ</v>
      </c>
      <c r="C690" s="79" t="str">
        <f t="shared" si="61"/>
        <v/>
      </c>
      <c r="D690" s="74" t="str">
        <f t="array" ref="D690">IF(E690:E1054="","",$K$13)</f>
        <v/>
      </c>
      <c r="E690" s="73" t="str">
        <f t="shared" si="62"/>
        <v/>
      </c>
      <c r="F690" s="74" t="str">
        <f t="shared" si="63"/>
        <v/>
      </c>
      <c r="G690" s="82"/>
      <c r="H690" s="83"/>
      <c r="I690" s="82"/>
      <c r="J690" s="83"/>
      <c r="K690" s="86"/>
      <c r="L690" s="86"/>
      <c r="M690" s="86"/>
      <c r="N690" s="86"/>
      <c r="O690" s="86"/>
      <c r="P690" s="84"/>
      <c r="Q690" s="84"/>
      <c r="R690" s="84"/>
      <c r="S690" s="84"/>
      <c r="T690" s="84"/>
      <c r="U690" s="84"/>
      <c r="W690" s="1">
        <f t="shared" si="60"/>
        <v>637</v>
      </c>
    </row>
    <row r="691" spans="2:23" ht="27" customHeight="1" x14ac:dyDescent="0.2">
      <c r="B691" s="19" t="str">
        <f t="shared" si="59"/>
        <v>ZZ</v>
      </c>
      <c r="C691" s="79" t="str">
        <f t="shared" si="61"/>
        <v/>
      </c>
      <c r="D691" s="74" t="str">
        <f t="array" ref="D691">IF(E691:E1055="","",$K$13)</f>
        <v/>
      </c>
      <c r="E691" s="73" t="str">
        <f t="shared" si="62"/>
        <v/>
      </c>
      <c r="F691" s="74" t="str">
        <f t="shared" si="63"/>
        <v/>
      </c>
      <c r="G691" s="82"/>
      <c r="H691" s="83"/>
      <c r="I691" s="82"/>
      <c r="J691" s="83"/>
      <c r="K691" s="86"/>
      <c r="L691" s="86"/>
      <c r="M691" s="86"/>
      <c r="N691" s="86"/>
      <c r="O691" s="86"/>
      <c r="P691" s="84"/>
      <c r="Q691" s="84"/>
      <c r="R691" s="84"/>
      <c r="S691" s="84"/>
      <c r="T691" s="84"/>
      <c r="U691" s="84"/>
      <c r="W691" s="1">
        <f t="shared" si="60"/>
        <v>638</v>
      </c>
    </row>
    <row r="692" spans="2:23" ht="27" customHeight="1" x14ac:dyDescent="0.2">
      <c r="B692" s="19" t="str">
        <f t="shared" si="59"/>
        <v>ZZ</v>
      </c>
      <c r="C692" s="79" t="str">
        <f t="shared" si="61"/>
        <v/>
      </c>
      <c r="D692" s="74" t="str">
        <f t="array" ref="D692">IF(E692:E1056="","",$K$13)</f>
        <v/>
      </c>
      <c r="E692" s="73" t="str">
        <f t="shared" si="62"/>
        <v/>
      </c>
      <c r="F692" s="74" t="str">
        <f t="shared" si="63"/>
        <v/>
      </c>
      <c r="G692" s="82"/>
      <c r="H692" s="83"/>
      <c r="I692" s="82"/>
      <c r="J692" s="83"/>
      <c r="K692" s="86"/>
      <c r="L692" s="86"/>
      <c r="M692" s="86"/>
      <c r="N692" s="86"/>
      <c r="O692" s="86"/>
      <c r="P692" s="84"/>
      <c r="Q692" s="84"/>
      <c r="R692" s="84"/>
      <c r="S692" s="84"/>
      <c r="T692" s="84"/>
      <c r="U692" s="84"/>
      <c r="W692" s="1">
        <f t="shared" si="60"/>
        <v>639</v>
      </c>
    </row>
    <row r="693" spans="2:23" ht="27" customHeight="1" x14ac:dyDescent="0.2">
      <c r="B693" s="19" t="str">
        <f t="shared" si="59"/>
        <v>ZZ</v>
      </c>
      <c r="C693" s="79" t="str">
        <f t="shared" si="61"/>
        <v/>
      </c>
      <c r="D693" s="74" t="str">
        <f t="array" ref="D693">IF(E693:E1057="","",$K$13)</f>
        <v/>
      </c>
      <c r="E693" s="73" t="str">
        <f t="shared" si="62"/>
        <v/>
      </c>
      <c r="F693" s="74" t="str">
        <f t="shared" si="63"/>
        <v/>
      </c>
      <c r="G693" s="82"/>
      <c r="H693" s="83"/>
      <c r="I693" s="82"/>
      <c r="J693" s="83"/>
      <c r="K693" s="86"/>
      <c r="L693" s="86"/>
      <c r="M693" s="86"/>
      <c r="N693" s="86"/>
      <c r="O693" s="86"/>
      <c r="P693" s="84"/>
      <c r="Q693" s="84"/>
      <c r="R693" s="84"/>
      <c r="S693" s="84"/>
      <c r="T693" s="84"/>
      <c r="U693" s="84"/>
      <c r="W693" s="1">
        <f t="shared" si="60"/>
        <v>640</v>
      </c>
    </row>
    <row r="694" spans="2:23" ht="27" customHeight="1" x14ac:dyDescent="0.2">
      <c r="B694" s="19" t="str">
        <f t="shared" si="59"/>
        <v>ZZ</v>
      </c>
      <c r="C694" s="79" t="str">
        <f t="shared" si="61"/>
        <v/>
      </c>
      <c r="D694" s="74" t="str">
        <f t="array" ref="D694">IF(E694:E1058="","",$K$13)</f>
        <v/>
      </c>
      <c r="E694" s="73" t="str">
        <f t="shared" si="62"/>
        <v/>
      </c>
      <c r="F694" s="74" t="str">
        <f t="shared" si="63"/>
        <v/>
      </c>
      <c r="G694" s="82"/>
      <c r="H694" s="83"/>
      <c r="I694" s="82"/>
      <c r="J694" s="83"/>
      <c r="K694" s="86"/>
      <c r="L694" s="86"/>
      <c r="M694" s="86"/>
      <c r="N694" s="86"/>
      <c r="O694" s="86"/>
      <c r="P694" s="84"/>
      <c r="Q694" s="84"/>
      <c r="R694" s="84"/>
      <c r="S694" s="84"/>
      <c r="T694" s="84"/>
      <c r="U694" s="84"/>
      <c r="W694" s="1">
        <f t="shared" si="60"/>
        <v>641</v>
      </c>
    </row>
    <row r="695" spans="2:23" ht="27" customHeight="1" x14ac:dyDescent="0.2">
      <c r="B695" s="19" t="str">
        <f t="shared" ref="B695:B758" si="64">IF(H695="","ZZ","AA")</f>
        <v>ZZ</v>
      </c>
      <c r="C695" s="79" t="str">
        <f t="shared" si="61"/>
        <v/>
      </c>
      <c r="D695" s="74" t="str">
        <f t="array" ref="D695">IF(E695:E1059="","",$K$13)</f>
        <v/>
      </c>
      <c r="E695" s="73" t="str">
        <f t="shared" si="62"/>
        <v/>
      </c>
      <c r="F695" s="74" t="str">
        <f t="shared" si="63"/>
        <v/>
      </c>
      <c r="G695" s="82"/>
      <c r="H695" s="83"/>
      <c r="I695" s="82"/>
      <c r="J695" s="83"/>
      <c r="K695" s="86"/>
      <c r="L695" s="86"/>
      <c r="M695" s="86"/>
      <c r="N695" s="86"/>
      <c r="O695" s="86"/>
      <c r="P695" s="84"/>
      <c r="Q695" s="84"/>
      <c r="R695" s="84"/>
      <c r="S695" s="84"/>
      <c r="T695" s="84"/>
      <c r="U695" s="84"/>
      <c r="W695" s="1">
        <f t="shared" si="60"/>
        <v>642</v>
      </c>
    </row>
    <row r="696" spans="2:23" ht="27" customHeight="1" x14ac:dyDescent="0.2">
      <c r="B696" s="19" t="str">
        <f t="shared" si="64"/>
        <v>ZZ</v>
      </c>
      <c r="C696" s="79" t="str">
        <f t="shared" si="61"/>
        <v/>
      </c>
      <c r="D696" s="74" t="str">
        <f t="array" ref="D696">IF(E696:E1060="","",$K$13)</f>
        <v/>
      </c>
      <c r="E696" s="73" t="str">
        <f t="shared" si="62"/>
        <v/>
      </c>
      <c r="F696" s="74" t="str">
        <f t="shared" si="63"/>
        <v/>
      </c>
      <c r="G696" s="82"/>
      <c r="H696" s="83"/>
      <c r="I696" s="82"/>
      <c r="J696" s="83"/>
      <c r="K696" s="86"/>
      <c r="L696" s="86"/>
      <c r="M696" s="86"/>
      <c r="N696" s="86"/>
      <c r="O696" s="86"/>
      <c r="P696" s="84"/>
      <c r="Q696" s="84"/>
      <c r="R696" s="84"/>
      <c r="S696" s="84"/>
      <c r="T696" s="84"/>
      <c r="U696" s="84"/>
      <c r="W696" s="1">
        <f t="shared" ref="W696:W759" si="65">W695+1</f>
        <v>643</v>
      </c>
    </row>
    <row r="697" spans="2:23" ht="27" customHeight="1" x14ac:dyDescent="0.2">
      <c r="B697" s="19" t="str">
        <f t="shared" si="64"/>
        <v>ZZ</v>
      </c>
      <c r="C697" s="79" t="str">
        <f t="shared" si="61"/>
        <v/>
      </c>
      <c r="D697" s="74" t="str">
        <f t="array" ref="D697">IF(E697:E1061="","",$K$13)</f>
        <v/>
      </c>
      <c r="E697" s="73" t="str">
        <f t="shared" si="62"/>
        <v/>
      </c>
      <c r="F697" s="74" t="str">
        <f t="shared" si="63"/>
        <v/>
      </c>
      <c r="G697" s="82"/>
      <c r="H697" s="83"/>
      <c r="I697" s="82"/>
      <c r="J697" s="83"/>
      <c r="K697" s="86"/>
      <c r="L697" s="86"/>
      <c r="M697" s="86"/>
      <c r="N697" s="86"/>
      <c r="O697" s="86"/>
      <c r="P697" s="84"/>
      <c r="Q697" s="84"/>
      <c r="R697" s="84"/>
      <c r="S697" s="84"/>
      <c r="T697" s="84"/>
      <c r="U697" s="84"/>
      <c r="W697" s="1">
        <f t="shared" si="65"/>
        <v>644</v>
      </c>
    </row>
    <row r="698" spans="2:23" ht="27" customHeight="1" x14ac:dyDescent="0.2">
      <c r="B698" s="19" t="str">
        <f t="shared" si="64"/>
        <v>ZZ</v>
      </c>
      <c r="C698" s="79" t="str">
        <f t="shared" si="61"/>
        <v/>
      </c>
      <c r="D698" s="74" t="str">
        <f t="array" ref="D698">IF(E698:E1062="","",$K$13)</f>
        <v/>
      </c>
      <c r="E698" s="73" t="str">
        <f t="shared" si="62"/>
        <v/>
      </c>
      <c r="F698" s="74" t="str">
        <f t="shared" si="63"/>
        <v/>
      </c>
      <c r="G698" s="82"/>
      <c r="H698" s="83"/>
      <c r="I698" s="82"/>
      <c r="J698" s="83"/>
      <c r="K698" s="86"/>
      <c r="L698" s="86"/>
      <c r="M698" s="86"/>
      <c r="N698" s="86"/>
      <c r="O698" s="86"/>
      <c r="P698" s="84"/>
      <c r="Q698" s="84"/>
      <c r="R698" s="84"/>
      <c r="S698" s="84"/>
      <c r="T698" s="84"/>
      <c r="U698" s="84"/>
      <c r="W698" s="1">
        <f t="shared" si="65"/>
        <v>645</v>
      </c>
    </row>
    <row r="699" spans="2:23" ht="27" customHeight="1" x14ac:dyDescent="0.2">
      <c r="B699" s="19" t="str">
        <f t="shared" si="64"/>
        <v>ZZ</v>
      </c>
      <c r="C699" s="79" t="str">
        <f t="shared" si="61"/>
        <v/>
      </c>
      <c r="D699" s="74" t="str">
        <f t="array" ref="D699">IF(E699:E1063="","",$K$13)</f>
        <v/>
      </c>
      <c r="E699" s="73" t="str">
        <f t="shared" si="62"/>
        <v/>
      </c>
      <c r="F699" s="74" t="str">
        <f t="shared" si="63"/>
        <v/>
      </c>
      <c r="G699" s="82"/>
      <c r="H699" s="83"/>
      <c r="I699" s="82"/>
      <c r="J699" s="83"/>
      <c r="K699" s="86"/>
      <c r="L699" s="86"/>
      <c r="M699" s="86"/>
      <c r="N699" s="86"/>
      <c r="O699" s="86"/>
      <c r="P699" s="84"/>
      <c r="Q699" s="84"/>
      <c r="R699" s="84"/>
      <c r="S699" s="84"/>
      <c r="T699" s="84"/>
      <c r="U699" s="84"/>
      <c r="W699" s="1">
        <f t="shared" si="65"/>
        <v>646</v>
      </c>
    </row>
    <row r="700" spans="2:23" ht="27" customHeight="1" x14ac:dyDescent="0.2">
      <c r="B700" s="19" t="str">
        <f t="shared" si="64"/>
        <v>ZZ</v>
      </c>
      <c r="C700" s="79" t="str">
        <f t="shared" si="61"/>
        <v/>
      </c>
      <c r="D700" s="74" t="str">
        <f t="array" ref="D700">IF(E700:E1064="","",$K$13)</f>
        <v/>
      </c>
      <c r="E700" s="73" t="str">
        <f t="shared" si="62"/>
        <v/>
      </c>
      <c r="F700" s="74" t="str">
        <f t="shared" si="63"/>
        <v/>
      </c>
      <c r="G700" s="82"/>
      <c r="H700" s="83"/>
      <c r="I700" s="82"/>
      <c r="J700" s="83"/>
      <c r="K700" s="86"/>
      <c r="L700" s="86"/>
      <c r="M700" s="86"/>
      <c r="N700" s="86"/>
      <c r="O700" s="86"/>
      <c r="P700" s="84"/>
      <c r="Q700" s="84"/>
      <c r="R700" s="84"/>
      <c r="S700" s="84"/>
      <c r="T700" s="84"/>
      <c r="U700" s="84"/>
      <c r="W700" s="1">
        <f t="shared" si="65"/>
        <v>647</v>
      </c>
    </row>
    <row r="701" spans="2:23" ht="27" customHeight="1" x14ac:dyDescent="0.2">
      <c r="B701" s="19" t="str">
        <f t="shared" si="64"/>
        <v>ZZ</v>
      </c>
      <c r="C701" s="79" t="str">
        <f t="shared" si="61"/>
        <v/>
      </c>
      <c r="D701" s="74" t="str">
        <f t="array" ref="D701">IF(E701:E1065="","",$K$13)</f>
        <v/>
      </c>
      <c r="E701" s="73" t="str">
        <f t="shared" si="62"/>
        <v/>
      </c>
      <c r="F701" s="74" t="str">
        <f t="shared" si="63"/>
        <v/>
      </c>
      <c r="G701" s="82"/>
      <c r="H701" s="83"/>
      <c r="I701" s="82"/>
      <c r="J701" s="83"/>
      <c r="K701" s="86"/>
      <c r="L701" s="86"/>
      <c r="M701" s="86"/>
      <c r="N701" s="86"/>
      <c r="O701" s="86"/>
      <c r="P701" s="84"/>
      <c r="Q701" s="84"/>
      <c r="R701" s="84"/>
      <c r="S701" s="84"/>
      <c r="T701" s="84"/>
      <c r="U701" s="84"/>
      <c r="W701" s="1">
        <f t="shared" si="65"/>
        <v>648</v>
      </c>
    </row>
    <row r="702" spans="2:23" ht="27" customHeight="1" x14ac:dyDescent="0.2">
      <c r="B702" s="19" t="str">
        <f t="shared" si="64"/>
        <v>ZZ</v>
      </c>
      <c r="C702" s="79" t="str">
        <f t="shared" si="61"/>
        <v/>
      </c>
      <c r="D702" s="74" t="str">
        <f t="array" ref="D702">IF(E702:E1066="","",$K$13)</f>
        <v/>
      </c>
      <c r="E702" s="73" t="str">
        <f t="shared" si="62"/>
        <v/>
      </c>
      <c r="F702" s="74" t="str">
        <f t="shared" si="63"/>
        <v/>
      </c>
      <c r="G702" s="82"/>
      <c r="H702" s="83"/>
      <c r="I702" s="82"/>
      <c r="J702" s="83"/>
      <c r="K702" s="86"/>
      <c r="L702" s="86"/>
      <c r="M702" s="86"/>
      <c r="N702" s="86"/>
      <c r="O702" s="86"/>
      <c r="P702" s="84"/>
      <c r="Q702" s="84"/>
      <c r="R702" s="84"/>
      <c r="S702" s="84"/>
      <c r="T702" s="84"/>
      <c r="U702" s="84"/>
      <c r="W702" s="1">
        <f t="shared" si="65"/>
        <v>649</v>
      </c>
    </row>
    <row r="703" spans="2:23" ht="27" customHeight="1" x14ac:dyDescent="0.2">
      <c r="B703" s="19" t="str">
        <f t="shared" si="64"/>
        <v>ZZ</v>
      </c>
      <c r="C703" s="79" t="str">
        <f t="shared" si="61"/>
        <v/>
      </c>
      <c r="D703" s="74" t="str">
        <f t="array" ref="D703">IF(E703:E1067="","",$K$13)</f>
        <v/>
      </c>
      <c r="E703" s="73" t="str">
        <f t="shared" si="62"/>
        <v/>
      </c>
      <c r="F703" s="74" t="str">
        <f t="shared" si="63"/>
        <v/>
      </c>
      <c r="G703" s="82"/>
      <c r="H703" s="83"/>
      <c r="I703" s="82"/>
      <c r="J703" s="83"/>
      <c r="K703" s="86"/>
      <c r="L703" s="86"/>
      <c r="M703" s="86"/>
      <c r="N703" s="86"/>
      <c r="O703" s="86"/>
      <c r="P703" s="84"/>
      <c r="Q703" s="84"/>
      <c r="R703" s="84"/>
      <c r="S703" s="84"/>
      <c r="T703" s="84"/>
      <c r="U703" s="84"/>
      <c r="W703" s="1">
        <f t="shared" si="65"/>
        <v>650</v>
      </c>
    </row>
    <row r="704" spans="2:23" ht="27" customHeight="1" x14ac:dyDescent="0.2">
      <c r="B704" s="19" t="str">
        <f t="shared" si="64"/>
        <v>ZZ</v>
      </c>
      <c r="C704" s="79" t="str">
        <f t="shared" si="61"/>
        <v/>
      </c>
      <c r="D704" s="74" t="str">
        <f t="array" ref="D704">IF(E704:E1068="","",$K$13)</f>
        <v/>
      </c>
      <c r="E704" s="73" t="str">
        <f t="shared" si="62"/>
        <v/>
      </c>
      <c r="F704" s="74" t="str">
        <f t="shared" si="63"/>
        <v/>
      </c>
      <c r="G704" s="82"/>
      <c r="H704" s="83"/>
      <c r="I704" s="82"/>
      <c r="J704" s="83"/>
      <c r="K704" s="86"/>
      <c r="L704" s="86"/>
      <c r="M704" s="86"/>
      <c r="N704" s="86"/>
      <c r="O704" s="86"/>
      <c r="P704" s="84"/>
      <c r="Q704" s="84"/>
      <c r="R704" s="84"/>
      <c r="S704" s="84"/>
      <c r="T704" s="84"/>
      <c r="U704" s="84"/>
      <c r="W704" s="1">
        <f t="shared" si="65"/>
        <v>651</v>
      </c>
    </row>
    <row r="705" spans="2:23" ht="27" customHeight="1" x14ac:dyDescent="0.2">
      <c r="B705" s="19" t="str">
        <f t="shared" si="64"/>
        <v>ZZ</v>
      </c>
      <c r="C705" s="79" t="str">
        <f t="shared" si="61"/>
        <v/>
      </c>
      <c r="D705" s="74" t="str">
        <f t="array" ref="D705">IF(E705:E1069="","",$K$13)</f>
        <v/>
      </c>
      <c r="E705" s="73" t="str">
        <f t="shared" si="62"/>
        <v/>
      </c>
      <c r="F705" s="74" t="str">
        <f t="shared" si="63"/>
        <v/>
      </c>
      <c r="G705" s="82"/>
      <c r="H705" s="83"/>
      <c r="I705" s="82"/>
      <c r="J705" s="83"/>
      <c r="K705" s="86"/>
      <c r="L705" s="86"/>
      <c r="M705" s="86"/>
      <c r="N705" s="86"/>
      <c r="O705" s="86"/>
      <c r="P705" s="84"/>
      <c r="Q705" s="84"/>
      <c r="R705" s="84"/>
      <c r="S705" s="84"/>
      <c r="T705" s="84"/>
      <c r="U705" s="84"/>
      <c r="W705" s="1">
        <f t="shared" si="65"/>
        <v>652</v>
      </c>
    </row>
    <row r="706" spans="2:23" ht="27" customHeight="1" x14ac:dyDescent="0.2">
      <c r="B706" s="19" t="str">
        <f t="shared" si="64"/>
        <v>ZZ</v>
      </c>
      <c r="C706" s="79" t="str">
        <f t="shared" si="61"/>
        <v/>
      </c>
      <c r="D706" s="74" t="str">
        <f t="array" ref="D706">IF(E706:E1070="","",$K$13)</f>
        <v/>
      </c>
      <c r="E706" s="73" t="str">
        <f t="shared" si="62"/>
        <v/>
      </c>
      <c r="F706" s="74" t="str">
        <f t="shared" si="63"/>
        <v/>
      </c>
      <c r="G706" s="82"/>
      <c r="H706" s="83"/>
      <c r="I706" s="82"/>
      <c r="J706" s="83"/>
      <c r="K706" s="86"/>
      <c r="L706" s="86"/>
      <c r="M706" s="86"/>
      <c r="N706" s="86"/>
      <c r="O706" s="86"/>
      <c r="P706" s="84"/>
      <c r="Q706" s="84"/>
      <c r="R706" s="84"/>
      <c r="S706" s="84"/>
      <c r="T706" s="84"/>
      <c r="U706" s="84"/>
      <c r="W706" s="1">
        <f t="shared" si="65"/>
        <v>653</v>
      </c>
    </row>
    <row r="707" spans="2:23" ht="27" customHeight="1" x14ac:dyDescent="0.2">
      <c r="B707" s="19" t="str">
        <f t="shared" si="64"/>
        <v>ZZ</v>
      </c>
      <c r="C707" s="79" t="str">
        <f t="shared" si="61"/>
        <v/>
      </c>
      <c r="D707" s="74" t="str">
        <f t="array" ref="D707">IF(E707:E1071="","",$K$13)</f>
        <v/>
      </c>
      <c r="E707" s="73" t="str">
        <f t="shared" si="62"/>
        <v/>
      </c>
      <c r="F707" s="74" t="str">
        <f t="shared" si="63"/>
        <v/>
      </c>
      <c r="G707" s="82"/>
      <c r="H707" s="83"/>
      <c r="I707" s="82"/>
      <c r="J707" s="83"/>
      <c r="K707" s="86"/>
      <c r="L707" s="86"/>
      <c r="M707" s="86"/>
      <c r="N707" s="86"/>
      <c r="O707" s="86"/>
      <c r="P707" s="84"/>
      <c r="Q707" s="84"/>
      <c r="R707" s="84"/>
      <c r="S707" s="84"/>
      <c r="T707" s="84"/>
      <c r="U707" s="84"/>
      <c r="W707" s="1">
        <f t="shared" si="65"/>
        <v>654</v>
      </c>
    </row>
    <row r="708" spans="2:23" ht="27" customHeight="1" x14ac:dyDescent="0.2">
      <c r="B708" s="19" t="str">
        <f t="shared" si="64"/>
        <v>ZZ</v>
      </c>
      <c r="C708" s="79" t="str">
        <f t="shared" si="61"/>
        <v/>
      </c>
      <c r="D708" s="74" t="str">
        <f t="array" ref="D708">IF(E708:E1072="","",$K$13)</f>
        <v/>
      </c>
      <c r="E708" s="73" t="str">
        <f t="shared" si="62"/>
        <v/>
      </c>
      <c r="F708" s="74" t="str">
        <f t="shared" si="63"/>
        <v/>
      </c>
      <c r="G708" s="82"/>
      <c r="H708" s="83"/>
      <c r="I708" s="82"/>
      <c r="J708" s="83"/>
      <c r="K708" s="86"/>
      <c r="L708" s="86"/>
      <c r="M708" s="86"/>
      <c r="N708" s="86"/>
      <c r="O708" s="86"/>
      <c r="P708" s="84"/>
      <c r="Q708" s="84"/>
      <c r="R708" s="84"/>
      <c r="S708" s="84"/>
      <c r="T708" s="84"/>
      <c r="U708" s="84"/>
      <c r="W708" s="1">
        <f t="shared" si="65"/>
        <v>655</v>
      </c>
    </row>
    <row r="709" spans="2:23" ht="27" customHeight="1" x14ac:dyDescent="0.2">
      <c r="B709" s="19" t="str">
        <f t="shared" si="64"/>
        <v>ZZ</v>
      </c>
      <c r="C709" s="79" t="str">
        <f t="shared" si="61"/>
        <v/>
      </c>
      <c r="D709" s="74" t="str">
        <f t="array" ref="D709">IF(E709:E1073="","",$K$13)</f>
        <v/>
      </c>
      <c r="E709" s="73" t="str">
        <f t="shared" si="62"/>
        <v/>
      </c>
      <c r="F709" s="74" t="str">
        <f t="shared" si="63"/>
        <v/>
      </c>
      <c r="G709" s="82"/>
      <c r="H709" s="83"/>
      <c r="I709" s="82"/>
      <c r="J709" s="83"/>
      <c r="K709" s="86"/>
      <c r="L709" s="86"/>
      <c r="M709" s="86"/>
      <c r="N709" s="86"/>
      <c r="O709" s="86"/>
      <c r="P709" s="84"/>
      <c r="Q709" s="84"/>
      <c r="R709" s="84"/>
      <c r="S709" s="84"/>
      <c r="T709" s="84"/>
      <c r="U709" s="84"/>
      <c r="W709" s="1">
        <f t="shared" si="65"/>
        <v>656</v>
      </c>
    </row>
    <row r="710" spans="2:23" ht="27" customHeight="1" x14ac:dyDescent="0.2">
      <c r="B710" s="19" t="str">
        <f t="shared" si="64"/>
        <v>ZZ</v>
      </c>
      <c r="C710" s="79" t="str">
        <f t="shared" si="61"/>
        <v/>
      </c>
      <c r="D710" s="74" t="str">
        <f t="array" ref="D710">IF(E710:E1074="","",$K$13)</f>
        <v/>
      </c>
      <c r="E710" s="73" t="str">
        <f t="shared" si="62"/>
        <v/>
      </c>
      <c r="F710" s="74" t="str">
        <f t="shared" si="63"/>
        <v/>
      </c>
      <c r="G710" s="82"/>
      <c r="H710" s="83"/>
      <c r="I710" s="82"/>
      <c r="J710" s="83"/>
      <c r="K710" s="86"/>
      <c r="L710" s="86"/>
      <c r="M710" s="86"/>
      <c r="N710" s="86"/>
      <c r="O710" s="86"/>
      <c r="P710" s="84"/>
      <c r="Q710" s="84"/>
      <c r="R710" s="84"/>
      <c r="S710" s="84"/>
      <c r="T710" s="84"/>
      <c r="U710" s="84"/>
      <c r="W710" s="1">
        <f t="shared" si="65"/>
        <v>657</v>
      </c>
    </row>
    <row r="711" spans="2:23" ht="27" customHeight="1" x14ac:dyDescent="0.2">
      <c r="B711" s="19" t="str">
        <f t="shared" si="64"/>
        <v>ZZ</v>
      </c>
      <c r="C711" s="79" t="str">
        <f t="shared" si="61"/>
        <v/>
      </c>
      <c r="D711" s="74" t="str">
        <f t="array" ref="D711">IF(E711:E1075="","",$K$13)</f>
        <v/>
      </c>
      <c r="E711" s="73" t="str">
        <f t="shared" si="62"/>
        <v/>
      </c>
      <c r="F711" s="74" t="str">
        <f t="shared" si="63"/>
        <v/>
      </c>
      <c r="G711" s="82"/>
      <c r="H711" s="83"/>
      <c r="I711" s="82"/>
      <c r="J711" s="83"/>
      <c r="K711" s="86"/>
      <c r="L711" s="86"/>
      <c r="M711" s="86"/>
      <c r="N711" s="86"/>
      <c r="O711" s="86"/>
      <c r="P711" s="84"/>
      <c r="Q711" s="84"/>
      <c r="R711" s="84"/>
      <c r="S711" s="84"/>
      <c r="T711" s="84"/>
      <c r="U711" s="84"/>
      <c r="W711" s="1">
        <f t="shared" si="65"/>
        <v>658</v>
      </c>
    </row>
    <row r="712" spans="2:23" ht="27" customHeight="1" x14ac:dyDescent="0.2">
      <c r="B712" s="19" t="str">
        <f t="shared" si="64"/>
        <v>ZZ</v>
      </c>
      <c r="C712" s="79" t="str">
        <f t="shared" si="61"/>
        <v/>
      </c>
      <c r="D712" s="74" t="str">
        <f t="array" ref="D712">IF(E712:E1076="","",$K$13)</f>
        <v/>
      </c>
      <c r="E712" s="73" t="str">
        <f t="shared" si="62"/>
        <v/>
      </c>
      <c r="F712" s="74" t="str">
        <f t="shared" si="63"/>
        <v/>
      </c>
      <c r="G712" s="82"/>
      <c r="H712" s="83"/>
      <c r="I712" s="82"/>
      <c r="J712" s="83"/>
      <c r="K712" s="86"/>
      <c r="L712" s="86"/>
      <c r="M712" s="86"/>
      <c r="N712" s="86"/>
      <c r="O712" s="86"/>
      <c r="P712" s="84"/>
      <c r="Q712" s="84"/>
      <c r="R712" s="84"/>
      <c r="S712" s="84"/>
      <c r="T712" s="84"/>
      <c r="U712" s="84"/>
      <c r="W712" s="1">
        <f t="shared" si="65"/>
        <v>659</v>
      </c>
    </row>
    <row r="713" spans="2:23" ht="27" customHeight="1" x14ac:dyDescent="0.2">
      <c r="B713" s="19" t="str">
        <f t="shared" si="64"/>
        <v>ZZ</v>
      </c>
      <c r="C713" s="79" t="str">
        <f t="shared" si="61"/>
        <v/>
      </c>
      <c r="D713" s="74" t="str">
        <f t="array" ref="D713">IF(E713:E1077="","",$K$13)</f>
        <v/>
      </c>
      <c r="E713" s="73" t="str">
        <f t="shared" si="62"/>
        <v/>
      </c>
      <c r="F713" s="74" t="str">
        <f t="shared" si="63"/>
        <v/>
      </c>
      <c r="G713" s="82"/>
      <c r="H713" s="83"/>
      <c r="I713" s="82"/>
      <c r="J713" s="83"/>
      <c r="K713" s="86"/>
      <c r="L713" s="86"/>
      <c r="M713" s="86"/>
      <c r="N713" s="86"/>
      <c r="O713" s="86"/>
      <c r="P713" s="84"/>
      <c r="Q713" s="84"/>
      <c r="R713" s="84"/>
      <c r="S713" s="84"/>
      <c r="T713" s="84"/>
      <c r="U713" s="84"/>
      <c r="W713" s="1">
        <f t="shared" si="65"/>
        <v>660</v>
      </c>
    </row>
    <row r="714" spans="2:23" ht="27" customHeight="1" x14ac:dyDescent="0.2">
      <c r="B714" s="19" t="str">
        <f t="shared" si="64"/>
        <v>ZZ</v>
      </c>
      <c r="C714" s="79" t="str">
        <f t="shared" si="61"/>
        <v/>
      </c>
      <c r="D714" s="74" t="str">
        <f t="array" ref="D714">IF(E714:E1078="","",$K$13)</f>
        <v/>
      </c>
      <c r="E714" s="73" t="str">
        <f t="shared" si="62"/>
        <v/>
      </c>
      <c r="F714" s="74" t="str">
        <f t="shared" si="63"/>
        <v/>
      </c>
      <c r="G714" s="82"/>
      <c r="H714" s="83"/>
      <c r="I714" s="82"/>
      <c r="J714" s="83"/>
      <c r="K714" s="86"/>
      <c r="L714" s="86"/>
      <c r="M714" s="86"/>
      <c r="N714" s="86"/>
      <c r="O714" s="86"/>
      <c r="P714" s="84"/>
      <c r="Q714" s="84"/>
      <c r="R714" s="84"/>
      <c r="S714" s="84"/>
      <c r="T714" s="84"/>
      <c r="U714" s="84"/>
      <c r="W714" s="1">
        <f t="shared" si="65"/>
        <v>661</v>
      </c>
    </row>
    <row r="715" spans="2:23" ht="27" customHeight="1" x14ac:dyDescent="0.2">
      <c r="B715" s="19" t="str">
        <f t="shared" si="64"/>
        <v>ZZ</v>
      </c>
      <c r="C715" s="79" t="str">
        <f t="shared" si="61"/>
        <v/>
      </c>
      <c r="D715" s="74" t="str">
        <f t="array" ref="D715">IF(E715:E1079="","",$K$13)</f>
        <v/>
      </c>
      <c r="E715" s="73" t="str">
        <f t="shared" si="62"/>
        <v/>
      </c>
      <c r="F715" s="74" t="str">
        <f t="shared" si="63"/>
        <v/>
      </c>
      <c r="G715" s="82"/>
      <c r="H715" s="83"/>
      <c r="I715" s="82"/>
      <c r="J715" s="83"/>
      <c r="K715" s="86"/>
      <c r="L715" s="86"/>
      <c r="M715" s="86"/>
      <c r="N715" s="86"/>
      <c r="O715" s="86"/>
      <c r="P715" s="84"/>
      <c r="Q715" s="84"/>
      <c r="R715" s="84"/>
      <c r="S715" s="84"/>
      <c r="T715" s="84"/>
      <c r="U715" s="84"/>
      <c r="W715" s="1">
        <f t="shared" si="65"/>
        <v>662</v>
      </c>
    </row>
    <row r="716" spans="2:23" ht="27" customHeight="1" x14ac:dyDescent="0.2">
      <c r="B716" s="19" t="str">
        <f t="shared" si="64"/>
        <v>ZZ</v>
      </c>
      <c r="C716" s="79" t="str">
        <f t="shared" si="61"/>
        <v/>
      </c>
      <c r="D716" s="74" t="str">
        <f t="array" ref="D716">IF(E716:E1080="","",$K$13)</f>
        <v/>
      </c>
      <c r="E716" s="73" t="str">
        <f t="shared" si="62"/>
        <v/>
      </c>
      <c r="F716" s="74" t="str">
        <f t="shared" si="63"/>
        <v/>
      </c>
      <c r="G716" s="82"/>
      <c r="H716" s="83"/>
      <c r="I716" s="82"/>
      <c r="J716" s="83"/>
      <c r="K716" s="86"/>
      <c r="L716" s="86"/>
      <c r="M716" s="86"/>
      <c r="N716" s="86"/>
      <c r="O716" s="86"/>
      <c r="P716" s="84"/>
      <c r="Q716" s="84"/>
      <c r="R716" s="84"/>
      <c r="S716" s="84"/>
      <c r="T716" s="84"/>
      <c r="U716" s="84"/>
      <c r="W716" s="1">
        <f t="shared" si="65"/>
        <v>663</v>
      </c>
    </row>
    <row r="717" spans="2:23" ht="27" customHeight="1" x14ac:dyDescent="0.2">
      <c r="B717" s="19" t="str">
        <f t="shared" si="64"/>
        <v>ZZ</v>
      </c>
      <c r="C717" s="79" t="str">
        <f t="shared" si="61"/>
        <v/>
      </c>
      <c r="D717" s="74" t="str">
        <f t="array" ref="D717">IF(E717:E1081="","",$K$13)</f>
        <v/>
      </c>
      <c r="E717" s="73" t="str">
        <f t="shared" si="62"/>
        <v/>
      </c>
      <c r="F717" s="74" t="str">
        <f t="shared" si="63"/>
        <v/>
      </c>
      <c r="G717" s="82"/>
      <c r="H717" s="83"/>
      <c r="I717" s="82"/>
      <c r="J717" s="83"/>
      <c r="K717" s="86"/>
      <c r="L717" s="86"/>
      <c r="M717" s="86"/>
      <c r="N717" s="86"/>
      <c r="O717" s="86"/>
      <c r="P717" s="84"/>
      <c r="Q717" s="84"/>
      <c r="R717" s="84"/>
      <c r="S717" s="84"/>
      <c r="T717" s="84"/>
      <c r="U717" s="84"/>
      <c r="W717" s="1">
        <f t="shared" si="65"/>
        <v>664</v>
      </c>
    </row>
    <row r="718" spans="2:23" ht="27" customHeight="1" x14ac:dyDescent="0.2">
      <c r="B718" s="19" t="str">
        <f t="shared" si="64"/>
        <v>ZZ</v>
      </c>
      <c r="C718" s="79" t="str">
        <f t="shared" si="61"/>
        <v/>
      </c>
      <c r="D718" s="74" t="str">
        <f t="array" ref="D718">IF(E718:E1082="","",$K$13)</f>
        <v/>
      </c>
      <c r="E718" s="73" t="str">
        <f t="shared" si="62"/>
        <v/>
      </c>
      <c r="F718" s="74" t="str">
        <f t="shared" si="63"/>
        <v/>
      </c>
      <c r="G718" s="82"/>
      <c r="H718" s="83"/>
      <c r="I718" s="82"/>
      <c r="J718" s="83"/>
      <c r="K718" s="86"/>
      <c r="L718" s="86"/>
      <c r="M718" s="86"/>
      <c r="N718" s="86"/>
      <c r="O718" s="86"/>
      <c r="P718" s="84"/>
      <c r="Q718" s="84"/>
      <c r="R718" s="84"/>
      <c r="S718" s="84"/>
      <c r="T718" s="84"/>
      <c r="U718" s="84"/>
      <c r="W718" s="1">
        <f t="shared" si="65"/>
        <v>665</v>
      </c>
    </row>
    <row r="719" spans="2:23" ht="27" customHeight="1" x14ac:dyDescent="0.2">
      <c r="B719" s="19" t="str">
        <f t="shared" si="64"/>
        <v>ZZ</v>
      </c>
      <c r="C719" s="79" t="str">
        <f t="shared" si="61"/>
        <v/>
      </c>
      <c r="D719" s="74" t="str">
        <f t="array" ref="D719">IF(E719:E1083="","",$K$13)</f>
        <v/>
      </c>
      <c r="E719" s="73" t="str">
        <f t="shared" si="62"/>
        <v/>
      </c>
      <c r="F719" s="74" t="str">
        <f t="shared" si="63"/>
        <v/>
      </c>
      <c r="G719" s="82"/>
      <c r="H719" s="83"/>
      <c r="I719" s="82"/>
      <c r="J719" s="83"/>
      <c r="K719" s="86"/>
      <c r="L719" s="86"/>
      <c r="M719" s="86"/>
      <c r="N719" s="86"/>
      <c r="O719" s="86"/>
      <c r="P719" s="84"/>
      <c r="Q719" s="84"/>
      <c r="R719" s="84"/>
      <c r="S719" s="84"/>
      <c r="T719" s="84"/>
      <c r="U719" s="84"/>
      <c r="W719" s="1">
        <f t="shared" si="65"/>
        <v>666</v>
      </c>
    </row>
    <row r="720" spans="2:23" ht="27" customHeight="1" x14ac:dyDescent="0.2">
      <c r="B720" s="19" t="str">
        <f t="shared" si="64"/>
        <v>ZZ</v>
      </c>
      <c r="C720" s="79" t="str">
        <f t="shared" si="61"/>
        <v/>
      </c>
      <c r="D720" s="74" t="str">
        <f t="array" ref="D720">IF(E720:E1084="","",$K$13)</f>
        <v/>
      </c>
      <c r="E720" s="73" t="str">
        <f t="shared" si="62"/>
        <v/>
      </c>
      <c r="F720" s="74" t="str">
        <f t="shared" si="63"/>
        <v/>
      </c>
      <c r="G720" s="82"/>
      <c r="H720" s="83"/>
      <c r="I720" s="82"/>
      <c r="J720" s="83"/>
      <c r="K720" s="86"/>
      <c r="L720" s="86"/>
      <c r="M720" s="86"/>
      <c r="N720" s="86"/>
      <c r="O720" s="86"/>
      <c r="P720" s="84"/>
      <c r="Q720" s="84"/>
      <c r="R720" s="84"/>
      <c r="S720" s="84"/>
      <c r="T720" s="84"/>
      <c r="U720" s="84"/>
      <c r="W720" s="1">
        <f t="shared" si="65"/>
        <v>667</v>
      </c>
    </row>
    <row r="721" spans="2:23" ht="27" customHeight="1" x14ac:dyDescent="0.2">
      <c r="B721" s="19" t="str">
        <f t="shared" si="64"/>
        <v>ZZ</v>
      </c>
      <c r="C721" s="79" t="str">
        <f t="shared" si="61"/>
        <v/>
      </c>
      <c r="D721" s="74" t="str">
        <f t="array" ref="D721">IF(E721:E1085="","",$K$13)</f>
        <v/>
      </c>
      <c r="E721" s="73" t="str">
        <f t="shared" si="62"/>
        <v/>
      </c>
      <c r="F721" s="74" t="str">
        <f t="shared" si="63"/>
        <v/>
      </c>
      <c r="G721" s="82"/>
      <c r="H721" s="83"/>
      <c r="I721" s="82"/>
      <c r="J721" s="83"/>
      <c r="K721" s="86"/>
      <c r="L721" s="86"/>
      <c r="M721" s="86"/>
      <c r="N721" s="86"/>
      <c r="O721" s="86"/>
      <c r="P721" s="84"/>
      <c r="Q721" s="84"/>
      <c r="R721" s="84"/>
      <c r="S721" s="84"/>
      <c r="T721" s="84"/>
      <c r="U721" s="84"/>
      <c r="W721" s="1">
        <f t="shared" si="65"/>
        <v>668</v>
      </c>
    </row>
    <row r="722" spans="2:23" ht="27" customHeight="1" x14ac:dyDescent="0.2">
      <c r="B722" s="19" t="str">
        <f t="shared" si="64"/>
        <v>ZZ</v>
      </c>
      <c r="C722" s="79" t="str">
        <f t="shared" si="61"/>
        <v/>
      </c>
      <c r="D722" s="74" t="str">
        <f t="array" ref="D722">IF(E722:E1086="","",$K$13)</f>
        <v/>
      </c>
      <c r="E722" s="73" t="str">
        <f t="shared" si="62"/>
        <v/>
      </c>
      <c r="F722" s="74" t="str">
        <f t="shared" si="63"/>
        <v/>
      </c>
      <c r="G722" s="82"/>
      <c r="H722" s="83"/>
      <c r="I722" s="82"/>
      <c r="J722" s="83"/>
      <c r="K722" s="86"/>
      <c r="L722" s="86"/>
      <c r="M722" s="86"/>
      <c r="N722" s="86"/>
      <c r="O722" s="86"/>
      <c r="P722" s="84"/>
      <c r="Q722" s="84"/>
      <c r="R722" s="84"/>
      <c r="S722" s="84"/>
      <c r="T722" s="84"/>
      <c r="U722" s="84"/>
      <c r="W722" s="1">
        <f t="shared" si="65"/>
        <v>669</v>
      </c>
    </row>
    <row r="723" spans="2:23" ht="27" customHeight="1" x14ac:dyDescent="0.2">
      <c r="B723" s="19" t="str">
        <f t="shared" si="64"/>
        <v>ZZ</v>
      </c>
      <c r="C723" s="79" t="str">
        <f t="shared" si="61"/>
        <v/>
      </c>
      <c r="D723" s="74" t="str">
        <f t="array" ref="D723">IF(E723:E1087="","",$K$13)</f>
        <v/>
      </c>
      <c r="E723" s="73" t="str">
        <f t="shared" si="62"/>
        <v/>
      </c>
      <c r="F723" s="74" t="str">
        <f t="shared" si="63"/>
        <v/>
      </c>
      <c r="G723" s="82"/>
      <c r="H723" s="83"/>
      <c r="I723" s="82"/>
      <c r="J723" s="83"/>
      <c r="K723" s="86"/>
      <c r="L723" s="86"/>
      <c r="M723" s="86"/>
      <c r="N723" s="86"/>
      <c r="O723" s="86"/>
      <c r="P723" s="84"/>
      <c r="Q723" s="84"/>
      <c r="R723" s="84"/>
      <c r="S723" s="84"/>
      <c r="T723" s="84"/>
      <c r="U723" s="84"/>
      <c r="W723" s="1">
        <f t="shared" si="65"/>
        <v>670</v>
      </c>
    </row>
    <row r="724" spans="2:23" ht="27" customHeight="1" x14ac:dyDescent="0.2">
      <c r="B724" s="19" t="str">
        <f t="shared" si="64"/>
        <v>ZZ</v>
      </c>
      <c r="C724" s="79" t="str">
        <f t="shared" si="61"/>
        <v/>
      </c>
      <c r="D724" s="74" t="str">
        <f t="array" ref="D724">IF(E724:E1088="","",$K$13)</f>
        <v/>
      </c>
      <c r="E724" s="73" t="str">
        <f t="shared" si="62"/>
        <v/>
      </c>
      <c r="F724" s="74" t="str">
        <f t="shared" si="63"/>
        <v/>
      </c>
      <c r="G724" s="82"/>
      <c r="H724" s="83"/>
      <c r="I724" s="82"/>
      <c r="J724" s="83"/>
      <c r="K724" s="86"/>
      <c r="L724" s="86"/>
      <c r="M724" s="86"/>
      <c r="N724" s="86"/>
      <c r="O724" s="86"/>
      <c r="P724" s="84"/>
      <c r="Q724" s="84"/>
      <c r="R724" s="84"/>
      <c r="S724" s="84"/>
      <c r="T724" s="84"/>
      <c r="U724" s="84"/>
      <c r="W724" s="1">
        <f t="shared" si="65"/>
        <v>671</v>
      </c>
    </row>
    <row r="725" spans="2:23" ht="27" customHeight="1" x14ac:dyDescent="0.2">
      <c r="B725" s="19" t="str">
        <f t="shared" si="64"/>
        <v>ZZ</v>
      </c>
      <c r="C725" s="79" t="str">
        <f t="shared" si="61"/>
        <v/>
      </c>
      <c r="D725" s="74" t="str">
        <f t="array" ref="D725">IF(E725:E1089="","",$K$13)</f>
        <v/>
      </c>
      <c r="E725" s="73" t="str">
        <f t="shared" si="62"/>
        <v/>
      </c>
      <c r="F725" s="74" t="str">
        <f t="shared" si="63"/>
        <v/>
      </c>
      <c r="G725" s="82"/>
      <c r="H725" s="83"/>
      <c r="I725" s="82"/>
      <c r="J725" s="83"/>
      <c r="K725" s="86"/>
      <c r="L725" s="86"/>
      <c r="M725" s="86"/>
      <c r="N725" s="86"/>
      <c r="O725" s="86"/>
      <c r="P725" s="84"/>
      <c r="Q725" s="84"/>
      <c r="R725" s="84"/>
      <c r="S725" s="84"/>
      <c r="T725" s="84"/>
      <c r="U725" s="84"/>
      <c r="W725" s="1">
        <f t="shared" si="65"/>
        <v>672</v>
      </c>
    </row>
    <row r="726" spans="2:23" ht="27" customHeight="1" x14ac:dyDescent="0.2">
      <c r="B726" s="19" t="str">
        <f t="shared" si="64"/>
        <v>ZZ</v>
      </c>
      <c r="C726" s="79" t="str">
        <f t="shared" si="61"/>
        <v/>
      </c>
      <c r="D726" s="74" t="str">
        <f t="array" ref="D726">IF(E726:E1090="","",$K$13)</f>
        <v/>
      </c>
      <c r="E726" s="73" t="str">
        <f t="shared" si="62"/>
        <v/>
      </c>
      <c r="F726" s="74" t="str">
        <f t="shared" si="63"/>
        <v/>
      </c>
      <c r="G726" s="82"/>
      <c r="H726" s="83"/>
      <c r="I726" s="82"/>
      <c r="J726" s="83"/>
      <c r="K726" s="86"/>
      <c r="L726" s="86"/>
      <c r="M726" s="86"/>
      <c r="N726" s="86"/>
      <c r="O726" s="86"/>
      <c r="P726" s="84"/>
      <c r="Q726" s="84"/>
      <c r="R726" s="84"/>
      <c r="S726" s="84"/>
      <c r="T726" s="84"/>
      <c r="U726" s="84"/>
      <c r="W726" s="1">
        <f t="shared" si="65"/>
        <v>673</v>
      </c>
    </row>
    <row r="727" spans="2:23" ht="27" customHeight="1" x14ac:dyDescent="0.2">
      <c r="B727" s="19" t="str">
        <f t="shared" si="64"/>
        <v>ZZ</v>
      </c>
      <c r="C727" s="79" t="str">
        <f t="shared" si="61"/>
        <v/>
      </c>
      <c r="D727" s="74" t="str">
        <f t="array" ref="D727">IF(E727:E1091="","",$K$13)</f>
        <v/>
      </c>
      <c r="E727" s="73" t="str">
        <f t="shared" si="62"/>
        <v/>
      </c>
      <c r="F727" s="74" t="str">
        <f t="shared" si="63"/>
        <v/>
      </c>
      <c r="G727" s="82"/>
      <c r="H727" s="83"/>
      <c r="I727" s="82"/>
      <c r="J727" s="83"/>
      <c r="K727" s="86"/>
      <c r="L727" s="86"/>
      <c r="M727" s="86"/>
      <c r="N727" s="86"/>
      <c r="O727" s="86"/>
      <c r="P727" s="84"/>
      <c r="Q727" s="84"/>
      <c r="R727" s="84"/>
      <c r="S727" s="84"/>
      <c r="T727" s="84"/>
      <c r="U727" s="84"/>
      <c r="W727" s="1">
        <f t="shared" si="65"/>
        <v>674</v>
      </c>
    </row>
    <row r="728" spans="2:23" ht="27" customHeight="1" x14ac:dyDescent="0.2">
      <c r="B728" s="19" t="str">
        <f t="shared" si="64"/>
        <v>ZZ</v>
      </c>
      <c r="C728" s="79" t="str">
        <f t="shared" si="61"/>
        <v/>
      </c>
      <c r="D728" s="74" t="str">
        <f t="array" ref="D728">IF(E728:E1092="","",$K$13)</f>
        <v/>
      </c>
      <c r="E728" s="73" t="str">
        <f t="shared" si="62"/>
        <v/>
      </c>
      <c r="F728" s="74" t="str">
        <f t="shared" si="63"/>
        <v/>
      </c>
      <c r="G728" s="82"/>
      <c r="H728" s="83"/>
      <c r="I728" s="82"/>
      <c r="J728" s="83"/>
      <c r="K728" s="86"/>
      <c r="L728" s="86"/>
      <c r="M728" s="86"/>
      <c r="N728" s="86"/>
      <c r="O728" s="86"/>
      <c r="P728" s="84"/>
      <c r="Q728" s="84"/>
      <c r="R728" s="84"/>
      <c r="S728" s="84"/>
      <c r="T728" s="84"/>
      <c r="U728" s="84"/>
      <c r="W728" s="1">
        <f t="shared" si="65"/>
        <v>675</v>
      </c>
    </row>
    <row r="729" spans="2:23" ht="27" customHeight="1" x14ac:dyDescent="0.2">
      <c r="B729" s="19" t="str">
        <f t="shared" si="64"/>
        <v>ZZ</v>
      </c>
      <c r="C729" s="79" t="str">
        <f t="shared" si="61"/>
        <v/>
      </c>
      <c r="D729" s="74" t="str">
        <f t="array" ref="D729">IF(E729:E1093="","",$K$13)</f>
        <v/>
      </c>
      <c r="E729" s="73" t="str">
        <f t="shared" si="62"/>
        <v/>
      </c>
      <c r="F729" s="74" t="str">
        <f t="shared" si="63"/>
        <v/>
      </c>
      <c r="G729" s="82"/>
      <c r="H729" s="83"/>
      <c r="I729" s="82"/>
      <c r="J729" s="83"/>
      <c r="K729" s="86"/>
      <c r="L729" s="86"/>
      <c r="M729" s="86"/>
      <c r="N729" s="86"/>
      <c r="O729" s="86"/>
      <c r="P729" s="84"/>
      <c r="Q729" s="84"/>
      <c r="R729" s="84"/>
      <c r="S729" s="84"/>
      <c r="T729" s="84"/>
      <c r="U729" s="84"/>
      <c r="W729" s="1">
        <f t="shared" si="65"/>
        <v>676</v>
      </c>
    </row>
    <row r="730" spans="2:23" ht="27" customHeight="1" x14ac:dyDescent="0.2">
      <c r="B730" s="19" t="str">
        <f t="shared" si="64"/>
        <v>ZZ</v>
      </c>
      <c r="C730" s="79" t="str">
        <f t="shared" si="61"/>
        <v/>
      </c>
      <c r="D730" s="74" t="str">
        <f t="array" ref="D730">IF(E730:E1094="","",$K$13)</f>
        <v/>
      </c>
      <c r="E730" s="73" t="str">
        <f t="shared" si="62"/>
        <v/>
      </c>
      <c r="F730" s="74" t="str">
        <f t="shared" si="63"/>
        <v/>
      </c>
      <c r="G730" s="82"/>
      <c r="H730" s="83"/>
      <c r="I730" s="82"/>
      <c r="J730" s="83"/>
      <c r="K730" s="86"/>
      <c r="L730" s="86"/>
      <c r="M730" s="86"/>
      <c r="N730" s="86"/>
      <c r="O730" s="86"/>
      <c r="P730" s="84"/>
      <c r="Q730" s="84"/>
      <c r="R730" s="84"/>
      <c r="S730" s="84"/>
      <c r="T730" s="84"/>
      <c r="U730" s="84"/>
      <c r="W730" s="1">
        <f t="shared" si="65"/>
        <v>677</v>
      </c>
    </row>
    <row r="731" spans="2:23" ht="27" customHeight="1" x14ac:dyDescent="0.2">
      <c r="B731" s="19" t="str">
        <f t="shared" si="64"/>
        <v>ZZ</v>
      </c>
      <c r="C731" s="79" t="str">
        <f t="shared" si="61"/>
        <v/>
      </c>
      <c r="D731" s="74" t="str">
        <f t="array" ref="D731">IF(E731:E1095="","",$K$13)</f>
        <v/>
      </c>
      <c r="E731" s="73" t="str">
        <f t="shared" si="62"/>
        <v/>
      </c>
      <c r="F731" s="74" t="str">
        <f t="shared" si="63"/>
        <v/>
      </c>
      <c r="G731" s="82"/>
      <c r="H731" s="83"/>
      <c r="I731" s="82"/>
      <c r="J731" s="83"/>
      <c r="K731" s="86"/>
      <c r="L731" s="86"/>
      <c r="M731" s="86"/>
      <c r="N731" s="86"/>
      <c r="O731" s="86"/>
      <c r="P731" s="84"/>
      <c r="Q731" s="84"/>
      <c r="R731" s="84"/>
      <c r="S731" s="84"/>
      <c r="T731" s="84"/>
      <c r="U731" s="84"/>
      <c r="W731" s="1">
        <f t="shared" si="65"/>
        <v>678</v>
      </c>
    </row>
    <row r="732" spans="2:23" ht="27" customHeight="1" x14ac:dyDescent="0.2">
      <c r="B732" s="19" t="str">
        <f t="shared" si="64"/>
        <v>ZZ</v>
      </c>
      <c r="C732" s="79" t="str">
        <f t="shared" si="61"/>
        <v/>
      </c>
      <c r="D732" s="74" t="str">
        <f t="array" ref="D732">IF(E732:E1096="","",$K$13)</f>
        <v/>
      </c>
      <c r="E732" s="73" t="str">
        <f t="shared" si="62"/>
        <v/>
      </c>
      <c r="F732" s="74" t="str">
        <f t="shared" si="63"/>
        <v/>
      </c>
      <c r="G732" s="82"/>
      <c r="H732" s="83"/>
      <c r="I732" s="82"/>
      <c r="J732" s="83"/>
      <c r="K732" s="86"/>
      <c r="L732" s="86"/>
      <c r="M732" s="86"/>
      <c r="N732" s="86"/>
      <c r="O732" s="86"/>
      <c r="P732" s="84"/>
      <c r="Q732" s="84"/>
      <c r="R732" s="84"/>
      <c r="S732" s="84"/>
      <c r="T732" s="84"/>
      <c r="U732" s="84"/>
      <c r="W732" s="1">
        <f t="shared" si="65"/>
        <v>679</v>
      </c>
    </row>
    <row r="733" spans="2:23" ht="27" customHeight="1" x14ac:dyDescent="0.2">
      <c r="B733" s="19" t="str">
        <f t="shared" si="64"/>
        <v>ZZ</v>
      </c>
      <c r="C733" s="79" t="str">
        <f t="shared" si="61"/>
        <v/>
      </c>
      <c r="D733" s="74" t="str">
        <f t="array" ref="D733">IF(E733:E1097="","",$K$13)</f>
        <v/>
      </c>
      <c r="E733" s="73" t="str">
        <f t="shared" si="62"/>
        <v/>
      </c>
      <c r="F733" s="74" t="str">
        <f t="shared" si="63"/>
        <v/>
      </c>
      <c r="G733" s="82"/>
      <c r="H733" s="83"/>
      <c r="I733" s="82"/>
      <c r="J733" s="83"/>
      <c r="K733" s="86"/>
      <c r="L733" s="86"/>
      <c r="M733" s="86"/>
      <c r="N733" s="86"/>
      <c r="O733" s="86"/>
      <c r="P733" s="84"/>
      <c r="Q733" s="84"/>
      <c r="R733" s="84"/>
      <c r="S733" s="84"/>
      <c r="T733" s="84"/>
      <c r="U733" s="84"/>
      <c r="W733" s="1">
        <f t="shared" si="65"/>
        <v>680</v>
      </c>
    </row>
    <row r="734" spans="2:23" ht="27" customHeight="1" x14ac:dyDescent="0.2">
      <c r="B734" s="19" t="str">
        <f t="shared" si="64"/>
        <v>ZZ</v>
      </c>
      <c r="C734" s="79" t="str">
        <f t="shared" si="61"/>
        <v/>
      </c>
      <c r="D734" s="74" t="str">
        <f t="array" ref="D734">IF(E734:E1098="","",$K$13)</f>
        <v/>
      </c>
      <c r="E734" s="73" t="str">
        <f t="shared" si="62"/>
        <v/>
      </c>
      <c r="F734" s="74" t="str">
        <f t="shared" si="63"/>
        <v/>
      </c>
      <c r="G734" s="82"/>
      <c r="H734" s="83"/>
      <c r="I734" s="82"/>
      <c r="J734" s="83"/>
      <c r="K734" s="86"/>
      <c r="L734" s="86"/>
      <c r="M734" s="86"/>
      <c r="N734" s="86"/>
      <c r="O734" s="86"/>
      <c r="P734" s="84"/>
      <c r="Q734" s="84"/>
      <c r="R734" s="84"/>
      <c r="S734" s="84"/>
      <c r="T734" s="84"/>
      <c r="U734" s="84"/>
      <c r="W734" s="1">
        <f t="shared" si="65"/>
        <v>681</v>
      </c>
    </row>
    <row r="735" spans="2:23" ht="27" customHeight="1" x14ac:dyDescent="0.2">
      <c r="B735" s="19" t="str">
        <f t="shared" si="64"/>
        <v>ZZ</v>
      </c>
      <c r="C735" s="79" t="str">
        <f t="shared" si="61"/>
        <v/>
      </c>
      <c r="D735" s="74" t="str">
        <f t="array" ref="D735">IF(E735:E1099="","",$K$13)</f>
        <v/>
      </c>
      <c r="E735" s="73" t="str">
        <f t="shared" si="62"/>
        <v/>
      </c>
      <c r="F735" s="74" t="str">
        <f t="shared" si="63"/>
        <v/>
      </c>
      <c r="G735" s="82"/>
      <c r="H735" s="83"/>
      <c r="I735" s="82"/>
      <c r="J735" s="83"/>
      <c r="K735" s="86"/>
      <c r="L735" s="86"/>
      <c r="M735" s="86"/>
      <c r="N735" s="86"/>
      <c r="O735" s="86"/>
      <c r="P735" s="84"/>
      <c r="Q735" s="84"/>
      <c r="R735" s="84"/>
      <c r="S735" s="84"/>
      <c r="T735" s="84"/>
      <c r="U735" s="84"/>
      <c r="W735" s="1">
        <f t="shared" si="65"/>
        <v>682</v>
      </c>
    </row>
    <row r="736" spans="2:23" ht="27" customHeight="1" x14ac:dyDescent="0.2">
      <c r="B736" s="19" t="str">
        <f t="shared" si="64"/>
        <v>ZZ</v>
      </c>
      <c r="C736" s="79" t="str">
        <f t="shared" si="61"/>
        <v/>
      </c>
      <c r="D736" s="74" t="str">
        <f t="array" ref="D736">IF(E736:E1100="","",$K$13)</f>
        <v/>
      </c>
      <c r="E736" s="73" t="str">
        <f t="shared" si="62"/>
        <v/>
      </c>
      <c r="F736" s="74" t="str">
        <f t="shared" si="63"/>
        <v/>
      </c>
      <c r="G736" s="82"/>
      <c r="H736" s="83"/>
      <c r="I736" s="82"/>
      <c r="J736" s="83"/>
      <c r="K736" s="86"/>
      <c r="L736" s="86"/>
      <c r="M736" s="86"/>
      <c r="N736" s="86"/>
      <c r="O736" s="86"/>
      <c r="P736" s="84"/>
      <c r="Q736" s="84"/>
      <c r="R736" s="84"/>
      <c r="S736" s="84"/>
      <c r="T736" s="84"/>
      <c r="U736" s="84"/>
      <c r="W736" s="1">
        <f t="shared" si="65"/>
        <v>683</v>
      </c>
    </row>
    <row r="737" spans="2:23" ht="27" customHeight="1" x14ac:dyDescent="0.2">
      <c r="B737" s="19" t="str">
        <f t="shared" si="64"/>
        <v>ZZ</v>
      </c>
      <c r="C737" s="79" t="str">
        <f t="shared" si="61"/>
        <v/>
      </c>
      <c r="D737" s="74" t="str">
        <f t="array" ref="D737">IF(E737:E1101="","",$K$13)</f>
        <v/>
      </c>
      <c r="E737" s="73" t="str">
        <f t="shared" si="62"/>
        <v/>
      </c>
      <c r="F737" s="74" t="str">
        <f t="shared" si="63"/>
        <v/>
      </c>
      <c r="G737" s="82"/>
      <c r="H737" s="83"/>
      <c r="I737" s="82"/>
      <c r="J737" s="83"/>
      <c r="K737" s="86"/>
      <c r="L737" s="86"/>
      <c r="M737" s="86"/>
      <c r="N737" s="86"/>
      <c r="O737" s="86"/>
      <c r="P737" s="84"/>
      <c r="Q737" s="84"/>
      <c r="R737" s="84"/>
      <c r="S737" s="84"/>
      <c r="T737" s="84"/>
      <c r="U737" s="84"/>
      <c r="W737" s="1">
        <f t="shared" si="65"/>
        <v>684</v>
      </c>
    </row>
    <row r="738" spans="2:23" ht="27" customHeight="1" x14ac:dyDescent="0.2">
      <c r="B738" s="19" t="str">
        <f t="shared" si="64"/>
        <v>ZZ</v>
      </c>
      <c r="C738" s="79" t="str">
        <f t="shared" si="61"/>
        <v/>
      </c>
      <c r="D738" s="74" t="str">
        <f t="array" ref="D738">IF(E738:E1102="","",$K$13)</f>
        <v/>
      </c>
      <c r="E738" s="73" t="str">
        <f t="shared" si="62"/>
        <v/>
      </c>
      <c r="F738" s="74" t="str">
        <f t="shared" si="63"/>
        <v/>
      </c>
      <c r="G738" s="82"/>
      <c r="H738" s="83"/>
      <c r="I738" s="82"/>
      <c r="J738" s="83"/>
      <c r="K738" s="86"/>
      <c r="L738" s="86"/>
      <c r="M738" s="86"/>
      <c r="N738" s="86"/>
      <c r="O738" s="86"/>
      <c r="P738" s="84"/>
      <c r="Q738" s="84"/>
      <c r="R738" s="84"/>
      <c r="S738" s="84"/>
      <c r="T738" s="84"/>
      <c r="U738" s="84"/>
      <c r="W738" s="1">
        <f t="shared" si="65"/>
        <v>685</v>
      </c>
    </row>
    <row r="739" spans="2:23" ht="27" customHeight="1" x14ac:dyDescent="0.2">
      <c r="B739" s="19" t="str">
        <f t="shared" si="64"/>
        <v>ZZ</v>
      </c>
      <c r="C739" s="79" t="str">
        <f t="shared" si="61"/>
        <v/>
      </c>
      <c r="D739" s="74" t="str">
        <f t="array" ref="D739">IF(E739:E1103="","",$K$13)</f>
        <v/>
      </c>
      <c r="E739" s="73" t="str">
        <f t="shared" si="62"/>
        <v/>
      </c>
      <c r="F739" s="74" t="str">
        <f t="shared" si="63"/>
        <v/>
      </c>
      <c r="G739" s="82"/>
      <c r="H739" s="83"/>
      <c r="I739" s="82"/>
      <c r="J739" s="83"/>
      <c r="K739" s="86"/>
      <c r="L739" s="86"/>
      <c r="M739" s="86"/>
      <c r="N739" s="86"/>
      <c r="O739" s="86"/>
      <c r="P739" s="84"/>
      <c r="Q739" s="84"/>
      <c r="R739" s="84"/>
      <c r="S739" s="84"/>
      <c r="T739" s="84"/>
      <c r="U739" s="84"/>
      <c r="W739" s="1">
        <f t="shared" si="65"/>
        <v>686</v>
      </c>
    </row>
    <row r="740" spans="2:23" ht="27" customHeight="1" x14ac:dyDescent="0.2">
      <c r="B740" s="19" t="str">
        <f t="shared" si="64"/>
        <v>ZZ</v>
      </c>
      <c r="C740" s="79" t="str">
        <f t="shared" si="61"/>
        <v/>
      </c>
      <c r="D740" s="74" t="str">
        <f t="array" ref="D740">IF(E740:E1104="","",$K$13)</f>
        <v/>
      </c>
      <c r="E740" s="73" t="str">
        <f t="shared" si="62"/>
        <v/>
      </c>
      <c r="F740" s="74" t="str">
        <f t="shared" si="63"/>
        <v/>
      </c>
      <c r="G740" s="82"/>
      <c r="H740" s="83"/>
      <c r="I740" s="82"/>
      <c r="J740" s="83"/>
      <c r="K740" s="86"/>
      <c r="L740" s="86"/>
      <c r="M740" s="86"/>
      <c r="N740" s="86"/>
      <c r="O740" s="86"/>
      <c r="P740" s="84"/>
      <c r="Q740" s="84"/>
      <c r="R740" s="84"/>
      <c r="S740" s="84"/>
      <c r="T740" s="84"/>
      <c r="U740" s="84"/>
      <c r="W740" s="1">
        <f t="shared" si="65"/>
        <v>687</v>
      </c>
    </row>
    <row r="741" spans="2:23" ht="27" customHeight="1" x14ac:dyDescent="0.2">
      <c r="B741" s="19" t="str">
        <f t="shared" si="64"/>
        <v>ZZ</v>
      </c>
      <c r="C741" s="79" t="str">
        <f t="shared" si="61"/>
        <v/>
      </c>
      <c r="D741" s="74" t="str">
        <f t="array" ref="D741">IF(E741:E1105="","",$K$13)</f>
        <v/>
      </c>
      <c r="E741" s="73" t="str">
        <f t="shared" si="62"/>
        <v/>
      </c>
      <c r="F741" s="74" t="str">
        <f t="shared" si="63"/>
        <v/>
      </c>
      <c r="G741" s="82"/>
      <c r="H741" s="83"/>
      <c r="I741" s="82"/>
      <c r="J741" s="83"/>
      <c r="K741" s="86"/>
      <c r="L741" s="86"/>
      <c r="M741" s="86"/>
      <c r="N741" s="86"/>
      <c r="O741" s="86"/>
      <c r="P741" s="84"/>
      <c r="Q741" s="84"/>
      <c r="R741" s="84"/>
      <c r="S741" s="84"/>
      <c r="T741" s="84"/>
      <c r="U741" s="84"/>
      <c r="W741" s="1">
        <f t="shared" si="65"/>
        <v>688</v>
      </c>
    </row>
    <row r="742" spans="2:23" ht="27" customHeight="1" x14ac:dyDescent="0.2">
      <c r="B742" s="19" t="str">
        <f t="shared" si="64"/>
        <v>ZZ</v>
      </c>
      <c r="C742" s="79" t="str">
        <f t="shared" si="61"/>
        <v/>
      </c>
      <c r="D742" s="74" t="str">
        <f t="array" ref="D742">IF(E742:E1106="","",$K$13)</f>
        <v/>
      </c>
      <c r="E742" s="73" t="str">
        <f t="shared" si="62"/>
        <v/>
      </c>
      <c r="F742" s="74" t="str">
        <f t="shared" si="63"/>
        <v/>
      </c>
      <c r="G742" s="82"/>
      <c r="H742" s="83"/>
      <c r="I742" s="82"/>
      <c r="J742" s="83"/>
      <c r="K742" s="86"/>
      <c r="L742" s="86"/>
      <c r="M742" s="86"/>
      <c r="N742" s="86"/>
      <c r="O742" s="86"/>
      <c r="P742" s="84"/>
      <c r="Q742" s="84"/>
      <c r="R742" s="84"/>
      <c r="S742" s="84"/>
      <c r="T742" s="84"/>
      <c r="U742" s="84"/>
      <c r="W742" s="1">
        <f t="shared" si="65"/>
        <v>689</v>
      </c>
    </row>
    <row r="743" spans="2:23" ht="27" customHeight="1" x14ac:dyDescent="0.2">
      <c r="B743" s="19" t="str">
        <f t="shared" si="64"/>
        <v>ZZ</v>
      </c>
      <c r="C743" s="79" t="str">
        <f t="shared" si="61"/>
        <v/>
      </c>
      <c r="D743" s="74" t="str">
        <f t="array" ref="D743">IF(E743:E1107="","",$K$13)</f>
        <v/>
      </c>
      <c r="E743" s="73" t="str">
        <f t="shared" si="62"/>
        <v/>
      </c>
      <c r="F743" s="74" t="str">
        <f t="shared" si="63"/>
        <v/>
      </c>
      <c r="G743" s="82"/>
      <c r="H743" s="83"/>
      <c r="I743" s="82"/>
      <c r="J743" s="83"/>
      <c r="K743" s="86"/>
      <c r="L743" s="86"/>
      <c r="M743" s="86"/>
      <c r="N743" s="86"/>
      <c r="O743" s="86"/>
      <c r="P743" s="84"/>
      <c r="Q743" s="84"/>
      <c r="R743" s="84"/>
      <c r="S743" s="84"/>
      <c r="T743" s="84"/>
      <c r="U743" s="84"/>
      <c r="W743" s="1">
        <f t="shared" si="65"/>
        <v>690</v>
      </c>
    </row>
    <row r="744" spans="2:23" ht="27" customHeight="1" x14ac:dyDescent="0.2">
      <c r="B744" s="19" t="str">
        <f t="shared" si="64"/>
        <v>ZZ</v>
      </c>
      <c r="C744" s="79" t="str">
        <f t="shared" si="61"/>
        <v/>
      </c>
      <c r="D744" s="74" t="str">
        <f t="array" ref="D744">IF(E744:E1108="","",$K$13)</f>
        <v/>
      </c>
      <c r="E744" s="73" t="str">
        <f t="shared" si="62"/>
        <v/>
      </c>
      <c r="F744" s="74" t="str">
        <f t="shared" si="63"/>
        <v/>
      </c>
      <c r="G744" s="82"/>
      <c r="H744" s="83"/>
      <c r="I744" s="82"/>
      <c r="J744" s="83"/>
      <c r="K744" s="86"/>
      <c r="L744" s="86"/>
      <c r="M744" s="86"/>
      <c r="N744" s="86"/>
      <c r="O744" s="86"/>
      <c r="P744" s="84"/>
      <c r="Q744" s="84"/>
      <c r="R744" s="84"/>
      <c r="S744" s="84"/>
      <c r="T744" s="84"/>
      <c r="U744" s="84"/>
      <c r="W744" s="1">
        <f t="shared" si="65"/>
        <v>691</v>
      </c>
    </row>
    <row r="745" spans="2:23" ht="27" customHeight="1" x14ac:dyDescent="0.2">
      <c r="B745" s="19" t="str">
        <f t="shared" si="64"/>
        <v>ZZ</v>
      </c>
      <c r="C745" s="79" t="str">
        <f t="shared" si="61"/>
        <v/>
      </c>
      <c r="D745" s="74" t="str">
        <f t="array" ref="D745">IF(E745:E1109="","",$K$13)</f>
        <v/>
      </c>
      <c r="E745" s="73" t="str">
        <f t="shared" si="62"/>
        <v/>
      </c>
      <c r="F745" s="74" t="str">
        <f t="shared" si="63"/>
        <v/>
      </c>
      <c r="G745" s="82"/>
      <c r="H745" s="83"/>
      <c r="I745" s="82"/>
      <c r="J745" s="83"/>
      <c r="K745" s="86"/>
      <c r="L745" s="86"/>
      <c r="M745" s="86"/>
      <c r="N745" s="86"/>
      <c r="O745" s="86"/>
      <c r="P745" s="84"/>
      <c r="Q745" s="84"/>
      <c r="R745" s="84"/>
      <c r="S745" s="84"/>
      <c r="T745" s="84"/>
      <c r="U745" s="84"/>
      <c r="W745" s="1">
        <f t="shared" si="65"/>
        <v>692</v>
      </c>
    </row>
    <row r="746" spans="2:23" ht="27" customHeight="1" x14ac:dyDescent="0.2">
      <c r="B746" s="19" t="str">
        <f t="shared" si="64"/>
        <v>ZZ</v>
      </c>
      <c r="C746" s="79" t="str">
        <f t="shared" si="61"/>
        <v/>
      </c>
      <c r="D746" s="74" t="str">
        <f t="array" ref="D746">IF(E746:E1110="","",$K$13)</f>
        <v/>
      </c>
      <c r="E746" s="73" t="str">
        <f t="shared" si="62"/>
        <v/>
      </c>
      <c r="F746" s="74" t="str">
        <f t="shared" si="63"/>
        <v/>
      </c>
      <c r="G746" s="82"/>
      <c r="H746" s="83"/>
      <c r="I746" s="82"/>
      <c r="J746" s="83"/>
      <c r="K746" s="86"/>
      <c r="L746" s="86"/>
      <c r="M746" s="86"/>
      <c r="N746" s="86"/>
      <c r="O746" s="86"/>
      <c r="P746" s="84"/>
      <c r="Q746" s="84"/>
      <c r="R746" s="84"/>
      <c r="S746" s="84"/>
      <c r="T746" s="84"/>
      <c r="U746" s="84"/>
      <c r="W746" s="1">
        <f t="shared" si="65"/>
        <v>693</v>
      </c>
    </row>
    <row r="747" spans="2:23" ht="27" customHeight="1" x14ac:dyDescent="0.2">
      <c r="B747" s="19" t="str">
        <f t="shared" si="64"/>
        <v>ZZ</v>
      </c>
      <c r="C747" s="79" t="str">
        <f t="shared" si="61"/>
        <v/>
      </c>
      <c r="D747" s="74" t="str">
        <f t="array" ref="D747">IF(E747:E1111="","",$K$13)</f>
        <v/>
      </c>
      <c r="E747" s="73" t="str">
        <f t="shared" si="62"/>
        <v/>
      </c>
      <c r="F747" s="74" t="str">
        <f t="shared" si="63"/>
        <v/>
      </c>
      <c r="G747" s="82"/>
      <c r="H747" s="83"/>
      <c r="I747" s="82"/>
      <c r="J747" s="83"/>
      <c r="K747" s="86"/>
      <c r="L747" s="86"/>
      <c r="M747" s="86"/>
      <c r="N747" s="86"/>
      <c r="O747" s="86"/>
      <c r="P747" s="84"/>
      <c r="Q747" s="84"/>
      <c r="R747" s="84"/>
      <c r="S747" s="84"/>
      <c r="T747" s="84"/>
      <c r="U747" s="84"/>
      <c r="W747" s="1">
        <f t="shared" si="65"/>
        <v>694</v>
      </c>
    </row>
    <row r="748" spans="2:23" ht="27" customHeight="1" x14ac:dyDescent="0.2">
      <c r="B748" s="19" t="str">
        <f t="shared" si="64"/>
        <v>ZZ</v>
      </c>
      <c r="C748" s="79" t="str">
        <f t="shared" si="61"/>
        <v/>
      </c>
      <c r="D748" s="74" t="str">
        <f t="array" ref="D748">IF(E748:E1112="","",$K$13)</f>
        <v/>
      </c>
      <c r="E748" s="73" t="str">
        <f t="shared" si="62"/>
        <v/>
      </c>
      <c r="F748" s="74" t="str">
        <f t="shared" si="63"/>
        <v/>
      </c>
      <c r="G748" s="82"/>
      <c r="H748" s="83"/>
      <c r="I748" s="82"/>
      <c r="J748" s="83"/>
      <c r="K748" s="86"/>
      <c r="L748" s="86"/>
      <c r="M748" s="86"/>
      <c r="N748" s="86"/>
      <c r="O748" s="86"/>
      <c r="P748" s="84"/>
      <c r="Q748" s="84"/>
      <c r="R748" s="84"/>
      <c r="S748" s="84"/>
      <c r="T748" s="84"/>
      <c r="U748" s="84"/>
      <c r="W748" s="1">
        <f t="shared" si="65"/>
        <v>695</v>
      </c>
    </row>
    <row r="749" spans="2:23" ht="27" customHeight="1" x14ac:dyDescent="0.2">
      <c r="B749" s="19" t="str">
        <f t="shared" si="64"/>
        <v>ZZ</v>
      </c>
      <c r="C749" s="79" t="str">
        <f t="shared" ref="C749:C784" si="66">IF(W749&lt;$Z$21,W749,"")</f>
        <v/>
      </c>
      <c r="D749" s="74" t="str">
        <f t="array" ref="D749">IF(E749:E1113="","",$K$13)</f>
        <v/>
      </c>
      <c r="E749" s="73" t="str">
        <f t="shared" ref="E749:E784" si="67">IF(F749="","",F749)</f>
        <v/>
      </c>
      <c r="F749" s="74" t="str">
        <f t="shared" ref="F749:F784" si="68">IF(C749="","",F748+1)</f>
        <v/>
      </c>
      <c r="G749" s="82"/>
      <c r="H749" s="83"/>
      <c r="I749" s="82"/>
      <c r="J749" s="83"/>
      <c r="K749" s="86"/>
      <c r="L749" s="86"/>
      <c r="M749" s="86"/>
      <c r="N749" s="86"/>
      <c r="O749" s="86"/>
      <c r="P749" s="84"/>
      <c r="Q749" s="84"/>
      <c r="R749" s="84"/>
      <c r="S749" s="84"/>
      <c r="T749" s="84"/>
      <c r="U749" s="84"/>
      <c r="W749" s="1">
        <f t="shared" si="65"/>
        <v>696</v>
      </c>
    </row>
    <row r="750" spans="2:23" ht="27" customHeight="1" x14ac:dyDescent="0.2">
      <c r="B750" s="19" t="str">
        <f t="shared" si="64"/>
        <v>ZZ</v>
      </c>
      <c r="C750" s="79" t="str">
        <f t="shared" si="66"/>
        <v/>
      </c>
      <c r="D750" s="74" t="str">
        <f t="array" ref="D750">IF(E750:E1114="","",$K$13)</f>
        <v/>
      </c>
      <c r="E750" s="73" t="str">
        <f t="shared" si="67"/>
        <v/>
      </c>
      <c r="F750" s="74" t="str">
        <f t="shared" si="68"/>
        <v/>
      </c>
      <c r="G750" s="82"/>
      <c r="H750" s="83"/>
      <c r="I750" s="82"/>
      <c r="J750" s="83"/>
      <c r="K750" s="86"/>
      <c r="L750" s="86"/>
      <c r="M750" s="86"/>
      <c r="N750" s="86"/>
      <c r="O750" s="86"/>
      <c r="P750" s="84"/>
      <c r="Q750" s="84"/>
      <c r="R750" s="84"/>
      <c r="S750" s="84"/>
      <c r="T750" s="84"/>
      <c r="U750" s="84"/>
      <c r="W750" s="1">
        <f t="shared" si="65"/>
        <v>697</v>
      </c>
    </row>
    <row r="751" spans="2:23" ht="27" customHeight="1" x14ac:dyDescent="0.2">
      <c r="B751" s="19" t="str">
        <f t="shared" si="64"/>
        <v>ZZ</v>
      </c>
      <c r="C751" s="79" t="str">
        <f t="shared" si="66"/>
        <v/>
      </c>
      <c r="D751" s="74" t="str">
        <f t="array" ref="D751">IF(E751:E1115="","",$K$13)</f>
        <v/>
      </c>
      <c r="E751" s="73" t="str">
        <f t="shared" si="67"/>
        <v/>
      </c>
      <c r="F751" s="74" t="str">
        <f t="shared" si="68"/>
        <v/>
      </c>
      <c r="G751" s="82"/>
      <c r="H751" s="83"/>
      <c r="I751" s="82"/>
      <c r="J751" s="83"/>
      <c r="K751" s="86"/>
      <c r="L751" s="86"/>
      <c r="M751" s="86"/>
      <c r="N751" s="86"/>
      <c r="O751" s="86"/>
      <c r="P751" s="84"/>
      <c r="Q751" s="84"/>
      <c r="R751" s="84"/>
      <c r="S751" s="84"/>
      <c r="T751" s="84"/>
      <c r="U751" s="84"/>
      <c r="W751" s="1">
        <f t="shared" si="65"/>
        <v>698</v>
      </c>
    </row>
    <row r="752" spans="2:23" ht="27" customHeight="1" x14ac:dyDescent="0.2">
      <c r="B752" s="19" t="str">
        <f t="shared" si="64"/>
        <v>ZZ</v>
      </c>
      <c r="C752" s="79" t="str">
        <f t="shared" si="66"/>
        <v/>
      </c>
      <c r="D752" s="74" t="str">
        <f t="array" ref="D752">IF(E752:E1116="","",$K$13)</f>
        <v/>
      </c>
      <c r="E752" s="73" t="str">
        <f t="shared" si="67"/>
        <v/>
      </c>
      <c r="F752" s="74" t="str">
        <f t="shared" si="68"/>
        <v/>
      </c>
      <c r="G752" s="82"/>
      <c r="H752" s="83"/>
      <c r="I752" s="82"/>
      <c r="J752" s="83"/>
      <c r="K752" s="86"/>
      <c r="L752" s="86"/>
      <c r="M752" s="86"/>
      <c r="N752" s="86"/>
      <c r="O752" s="86"/>
      <c r="P752" s="84"/>
      <c r="Q752" s="84"/>
      <c r="R752" s="84"/>
      <c r="S752" s="84"/>
      <c r="T752" s="84"/>
      <c r="U752" s="84"/>
      <c r="W752" s="1">
        <f t="shared" si="65"/>
        <v>699</v>
      </c>
    </row>
    <row r="753" spans="2:23" ht="27" customHeight="1" x14ac:dyDescent="0.2">
      <c r="B753" s="19" t="str">
        <f t="shared" si="64"/>
        <v>ZZ</v>
      </c>
      <c r="C753" s="79" t="str">
        <f t="shared" si="66"/>
        <v/>
      </c>
      <c r="D753" s="74" t="str">
        <f t="array" ref="D753">IF(E753:E1117="","",$K$13)</f>
        <v/>
      </c>
      <c r="E753" s="73" t="str">
        <f t="shared" si="67"/>
        <v/>
      </c>
      <c r="F753" s="74" t="str">
        <f t="shared" si="68"/>
        <v/>
      </c>
      <c r="G753" s="82"/>
      <c r="H753" s="83"/>
      <c r="I753" s="82"/>
      <c r="J753" s="83"/>
      <c r="K753" s="86"/>
      <c r="L753" s="86"/>
      <c r="M753" s="86"/>
      <c r="N753" s="86"/>
      <c r="O753" s="86"/>
      <c r="P753" s="84"/>
      <c r="Q753" s="84"/>
      <c r="R753" s="84"/>
      <c r="S753" s="84"/>
      <c r="T753" s="84"/>
      <c r="U753" s="84"/>
      <c r="W753" s="1">
        <f t="shared" si="65"/>
        <v>700</v>
      </c>
    </row>
    <row r="754" spans="2:23" ht="27" customHeight="1" x14ac:dyDescent="0.2">
      <c r="B754" s="19" t="str">
        <f t="shared" si="64"/>
        <v>ZZ</v>
      </c>
      <c r="C754" s="79" t="str">
        <f t="shared" si="66"/>
        <v/>
      </c>
      <c r="D754" s="74" t="str">
        <f t="array" ref="D754">IF(E754:E1118="","",$K$13)</f>
        <v/>
      </c>
      <c r="E754" s="73" t="str">
        <f t="shared" si="67"/>
        <v/>
      </c>
      <c r="F754" s="74" t="str">
        <f t="shared" si="68"/>
        <v/>
      </c>
      <c r="G754" s="82"/>
      <c r="H754" s="83"/>
      <c r="I754" s="82"/>
      <c r="J754" s="83"/>
      <c r="K754" s="86"/>
      <c r="L754" s="86"/>
      <c r="M754" s="86"/>
      <c r="N754" s="86"/>
      <c r="O754" s="86"/>
      <c r="P754" s="84"/>
      <c r="Q754" s="84"/>
      <c r="R754" s="84"/>
      <c r="S754" s="84"/>
      <c r="T754" s="84"/>
      <c r="U754" s="84"/>
      <c r="W754" s="1">
        <f t="shared" si="65"/>
        <v>701</v>
      </c>
    </row>
    <row r="755" spans="2:23" ht="27" customHeight="1" x14ac:dyDescent="0.2">
      <c r="B755" s="19" t="str">
        <f t="shared" si="64"/>
        <v>ZZ</v>
      </c>
      <c r="C755" s="79" t="str">
        <f t="shared" si="66"/>
        <v/>
      </c>
      <c r="D755" s="74" t="str">
        <f t="array" ref="D755">IF(E755:E1119="","",$K$13)</f>
        <v/>
      </c>
      <c r="E755" s="73" t="str">
        <f t="shared" si="67"/>
        <v/>
      </c>
      <c r="F755" s="74" t="str">
        <f t="shared" si="68"/>
        <v/>
      </c>
      <c r="G755" s="82"/>
      <c r="H755" s="83"/>
      <c r="I755" s="82"/>
      <c r="J755" s="83"/>
      <c r="K755" s="86"/>
      <c r="L755" s="86"/>
      <c r="M755" s="86"/>
      <c r="N755" s="86"/>
      <c r="O755" s="86"/>
      <c r="P755" s="84"/>
      <c r="Q755" s="84"/>
      <c r="R755" s="84"/>
      <c r="S755" s="84"/>
      <c r="T755" s="84"/>
      <c r="U755" s="84"/>
      <c r="W755" s="1">
        <f t="shared" si="65"/>
        <v>702</v>
      </c>
    </row>
    <row r="756" spans="2:23" ht="27" customHeight="1" x14ac:dyDescent="0.2">
      <c r="B756" s="19" t="str">
        <f t="shared" si="64"/>
        <v>ZZ</v>
      </c>
      <c r="C756" s="79" t="str">
        <f t="shared" si="66"/>
        <v/>
      </c>
      <c r="D756" s="74" t="str">
        <f t="array" ref="D756">IF(E756:E1120="","",$K$13)</f>
        <v/>
      </c>
      <c r="E756" s="73" t="str">
        <f t="shared" si="67"/>
        <v/>
      </c>
      <c r="F756" s="74" t="str">
        <f t="shared" si="68"/>
        <v/>
      </c>
      <c r="G756" s="82"/>
      <c r="H756" s="83"/>
      <c r="I756" s="82"/>
      <c r="J756" s="83"/>
      <c r="K756" s="86"/>
      <c r="L756" s="86"/>
      <c r="M756" s="86"/>
      <c r="N756" s="86"/>
      <c r="O756" s="86"/>
      <c r="P756" s="84"/>
      <c r="Q756" s="84"/>
      <c r="R756" s="84"/>
      <c r="S756" s="84"/>
      <c r="T756" s="84"/>
      <c r="U756" s="84"/>
      <c r="W756" s="1">
        <f t="shared" si="65"/>
        <v>703</v>
      </c>
    </row>
    <row r="757" spans="2:23" ht="27" customHeight="1" x14ac:dyDescent="0.2">
      <c r="B757" s="19" t="str">
        <f t="shared" si="64"/>
        <v>ZZ</v>
      </c>
      <c r="C757" s="79" t="str">
        <f t="shared" si="66"/>
        <v/>
      </c>
      <c r="D757" s="74" t="str">
        <f t="array" ref="D757">IF(E757:E1121="","",$K$13)</f>
        <v/>
      </c>
      <c r="E757" s="73" t="str">
        <f t="shared" si="67"/>
        <v/>
      </c>
      <c r="F757" s="74" t="str">
        <f t="shared" si="68"/>
        <v/>
      </c>
      <c r="G757" s="82"/>
      <c r="H757" s="83"/>
      <c r="I757" s="82"/>
      <c r="J757" s="83"/>
      <c r="K757" s="86"/>
      <c r="L757" s="86"/>
      <c r="M757" s="86"/>
      <c r="N757" s="86"/>
      <c r="O757" s="86"/>
      <c r="P757" s="84"/>
      <c r="Q757" s="84"/>
      <c r="R757" s="84"/>
      <c r="S757" s="84"/>
      <c r="T757" s="84"/>
      <c r="U757" s="84"/>
      <c r="W757" s="1">
        <f t="shared" si="65"/>
        <v>704</v>
      </c>
    </row>
    <row r="758" spans="2:23" ht="27" customHeight="1" x14ac:dyDescent="0.2">
      <c r="B758" s="19" t="str">
        <f t="shared" si="64"/>
        <v>ZZ</v>
      </c>
      <c r="C758" s="79" t="str">
        <f t="shared" si="66"/>
        <v/>
      </c>
      <c r="D758" s="74" t="str">
        <f t="array" ref="D758">IF(E758:E1122="","",$K$13)</f>
        <v/>
      </c>
      <c r="E758" s="73" t="str">
        <f t="shared" si="67"/>
        <v/>
      </c>
      <c r="F758" s="74" t="str">
        <f t="shared" si="68"/>
        <v/>
      </c>
      <c r="G758" s="82"/>
      <c r="H758" s="83"/>
      <c r="I758" s="82"/>
      <c r="J758" s="83"/>
      <c r="K758" s="86"/>
      <c r="L758" s="86"/>
      <c r="M758" s="86"/>
      <c r="N758" s="86"/>
      <c r="O758" s="86"/>
      <c r="P758" s="84"/>
      <c r="Q758" s="84"/>
      <c r="R758" s="84"/>
      <c r="S758" s="84"/>
      <c r="T758" s="84"/>
      <c r="U758" s="84"/>
      <c r="W758" s="1">
        <f t="shared" si="65"/>
        <v>705</v>
      </c>
    </row>
    <row r="759" spans="2:23" ht="27" customHeight="1" x14ac:dyDescent="0.2">
      <c r="B759" s="19" t="str">
        <f t="shared" ref="B759:B784" si="69">IF(H759="","ZZ","AA")</f>
        <v>ZZ</v>
      </c>
      <c r="C759" s="79" t="str">
        <f t="shared" si="66"/>
        <v/>
      </c>
      <c r="D759" s="74" t="str">
        <f t="array" ref="D759">IF(E759:E1123="","",$K$13)</f>
        <v/>
      </c>
      <c r="E759" s="73" t="str">
        <f t="shared" si="67"/>
        <v/>
      </c>
      <c r="F759" s="74" t="str">
        <f t="shared" si="68"/>
        <v/>
      </c>
      <c r="G759" s="82"/>
      <c r="H759" s="83"/>
      <c r="I759" s="82"/>
      <c r="J759" s="83"/>
      <c r="K759" s="86"/>
      <c r="L759" s="86"/>
      <c r="M759" s="86"/>
      <c r="N759" s="86"/>
      <c r="O759" s="86"/>
      <c r="P759" s="84"/>
      <c r="Q759" s="84"/>
      <c r="R759" s="84"/>
      <c r="S759" s="84"/>
      <c r="T759" s="84"/>
      <c r="U759" s="84"/>
      <c r="W759" s="1">
        <f t="shared" si="65"/>
        <v>706</v>
      </c>
    </row>
    <row r="760" spans="2:23" ht="27" customHeight="1" x14ac:dyDescent="0.2">
      <c r="B760" s="19" t="str">
        <f t="shared" si="69"/>
        <v>ZZ</v>
      </c>
      <c r="C760" s="79" t="str">
        <f t="shared" si="66"/>
        <v/>
      </c>
      <c r="D760" s="74" t="str">
        <f t="array" ref="D760">IF(E760:E1124="","",$K$13)</f>
        <v/>
      </c>
      <c r="E760" s="73" t="str">
        <f t="shared" si="67"/>
        <v/>
      </c>
      <c r="F760" s="74" t="str">
        <f t="shared" si="68"/>
        <v/>
      </c>
      <c r="G760" s="82"/>
      <c r="H760" s="83"/>
      <c r="I760" s="82"/>
      <c r="J760" s="83"/>
      <c r="K760" s="86"/>
      <c r="L760" s="86"/>
      <c r="M760" s="86"/>
      <c r="N760" s="86"/>
      <c r="O760" s="86"/>
      <c r="P760" s="84"/>
      <c r="Q760" s="84"/>
      <c r="R760" s="84"/>
      <c r="S760" s="84"/>
      <c r="T760" s="84"/>
      <c r="U760" s="84"/>
      <c r="W760" s="1">
        <f t="shared" ref="W760:W784" si="70">W759+1</f>
        <v>707</v>
      </c>
    </row>
    <row r="761" spans="2:23" ht="27" customHeight="1" x14ac:dyDescent="0.2">
      <c r="B761" s="19" t="str">
        <f t="shared" si="69"/>
        <v>ZZ</v>
      </c>
      <c r="C761" s="79" t="str">
        <f t="shared" si="66"/>
        <v/>
      </c>
      <c r="D761" s="74" t="str">
        <f t="array" ref="D761">IF(E761:E1125="","",$K$13)</f>
        <v/>
      </c>
      <c r="E761" s="73" t="str">
        <f t="shared" si="67"/>
        <v/>
      </c>
      <c r="F761" s="74" t="str">
        <f t="shared" si="68"/>
        <v/>
      </c>
      <c r="G761" s="82"/>
      <c r="H761" s="83"/>
      <c r="I761" s="82"/>
      <c r="J761" s="83"/>
      <c r="K761" s="86"/>
      <c r="L761" s="86"/>
      <c r="M761" s="86"/>
      <c r="N761" s="86"/>
      <c r="O761" s="86"/>
      <c r="P761" s="84"/>
      <c r="Q761" s="84"/>
      <c r="R761" s="84"/>
      <c r="S761" s="84"/>
      <c r="T761" s="84"/>
      <c r="U761" s="84"/>
      <c r="W761" s="1">
        <f t="shared" si="70"/>
        <v>708</v>
      </c>
    </row>
    <row r="762" spans="2:23" ht="27" customHeight="1" x14ac:dyDescent="0.2">
      <c r="B762" s="19" t="str">
        <f t="shared" si="69"/>
        <v>ZZ</v>
      </c>
      <c r="C762" s="79" t="str">
        <f t="shared" si="66"/>
        <v/>
      </c>
      <c r="D762" s="74" t="str">
        <f t="array" ref="D762">IF(E762:E1126="","",$K$13)</f>
        <v/>
      </c>
      <c r="E762" s="73" t="str">
        <f t="shared" si="67"/>
        <v/>
      </c>
      <c r="F762" s="74" t="str">
        <f t="shared" si="68"/>
        <v/>
      </c>
      <c r="G762" s="82"/>
      <c r="H762" s="83"/>
      <c r="I762" s="82"/>
      <c r="J762" s="83"/>
      <c r="K762" s="86"/>
      <c r="L762" s="86"/>
      <c r="M762" s="86"/>
      <c r="N762" s="86"/>
      <c r="O762" s="86"/>
      <c r="P762" s="84"/>
      <c r="Q762" s="84"/>
      <c r="R762" s="84"/>
      <c r="S762" s="84"/>
      <c r="T762" s="84"/>
      <c r="U762" s="84"/>
      <c r="W762" s="1">
        <f t="shared" si="70"/>
        <v>709</v>
      </c>
    </row>
    <row r="763" spans="2:23" ht="27" customHeight="1" x14ac:dyDescent="0.2">
      <c r="B763" s="19" t="str">
        <f t="shared" si="69"/>
        <v>ZZ</v>
      </c>
      <c r="C763" s="79" t="str">
        <f t="shared" si="66"/>
        <v/>
      </c>
      <c r="D763" s="74" t="str">
        <f t="array" ref="D763">IF(E763:E1127="","",$K$13)</f>
        <v/>
      </c>
      <c r="E763" s="73" t="str">
        <f t="shared" si="67"/>
        <v/>
      </c>
      <c r="F763" s="74" t="str">
        <f t="shared" si="68"/>
        <v/>
      </c>
      <c r="G763" s="82"/>
      <c r="H763" s="83"/>
      <c r="I763" s="82"/>
      <c r="J763" s="83"/>
      <c r="K763" s="86"/>
      <c r="L763" s="86"/>
      <c r="M763" s="86"/>
      <c r="N763" s="86"/>
      <c r="O763" s="86"/>
      <c r="P763" s="84"/>
      <c r="Q763" s="84"/>
      <c r="R763" s="84"/>
      <c r="S763" s="84"/>
      <c r="T763" s="84"/>
      <c r="U763" s="84"/>
      <c r="W763" s="1">
        <f t="shared" si="70"/>
        <v>710</v>
      </c>
    </row>
    <row r="764" spans="2:23" ht="27" customHeight="1" x14ac:dyDescent="0.2">
      <c r="B764" s="19" t="str">
        <f t="shared" si="69"/>
        <v>ZZ</v>
      </c>
      <c r="C764" s="79" t="str">
        <f t="shared" si="66"/>
        <v/>
      </c>
      <c r="D764" s="74" t="str">
        <f t="array" ref="D764">IF(E764:E1128="","",$K$13)</f>
        <v/>
      </c>
      <c r="E764" s="73" t="str">
        <f t="shared" si="67"/>
        <v/>
      </c>
      <c r="F764" s="74" t="str">
        <f t="shared" si="68"/>
        <v/>
      </c>
      <c r="G764" s="82"/>
      <c r="H764" s="83"/>
      <c r="I764" s="82"/>
      <c r="J764" s="83"/>
      <c r="K764" s="86"/>
      <c r="L764" s="86"/>
      <c r="M764" s="86"/>
      <c r="N764" s="86"/>
      <c r="O764" s="86"/>
      <c r="P764" s="84"/>
      <c r="Q764" s="84"/>
      <c r="R764" s="84"/>
      <c r="S764" s="84"/>
      <c r="T764" s="84"/>
      <c r="U764" s="84"/>
      <c r="W764" s="1">
        <f t="shared" si="70"/>
        <v>711</v>
      </c>
    </row>
    <row r="765" spans="2:23" ht="27" customHeight="1" x14ac:dyDescent="0.2">
      <c r="B765" s="19" t="str">
        <f t="shared" si="69"/>
        <v>ZZ</v>
      </c>
      <c r="C765" s="79" t="str">
        <f t="shared" si="66"/>
        <v/>
      </c>
      <c r="D765" s="74" t="str">
        <f t="array" ref="D765">IF(E765:E1129="","",$K$13)</f>
        <v/>
      </c>
      <c r="E765" s="73" t="str">
        <f t="shared" si="67"/>
        <v/>
      </c>
      <c r="F765" s="74" t="str">
        <f t="shared" si="68"/>
        <v/>
      </c>
      <c r="G765" s="82"/>
      <c r="H765" s="83"/>
      <c r="I765" s="82"/>
      <c r="J765" s="83"/>
      <c r="K765" s="86"/>
      <c r="L765" s="86"/>
      <c r="M765" s="86"/>
      <c r="N765" s="86"/>
      <c r="O765" s="86"/>
      <c r="P765" s="84"/>
      <c r="Q765" s="84"/>
      <c r="R765" s="84"/>
      <c r="S765" s="84"/>
      <c r="T765" s="84"/>
      <c r="U765" s="84"/>
      <c r="W765" s="1">
        <f t="shared" si="70"/>
        <v>712</v>
      </c>
    </row>
    <row r="766" spans="2:23" ht="27" customHeight="1" x14ac:dyDescent="0.2">
      <c r="B766" s="19" t="str">
        <f t="shared" si="69"/>
        <v>ZZ</v>
      </c>
      <c r="C766" s="79" t="str">
        <f t="shared" si="66"/>
        <v/>
      </c>
      <c r="D766" s="74" t="str">
        <f t="array" ref="D766">IF(E766:E1130="","",$K$13)</f>
        <v/>
      </c>
      <c r="E766" s="73" t="str">
        <f t="shared" si="67"/>
        <v/>
      </c>
      <c r="F766" s="74" t="str">
        <f t="shared" si="68"/>
        <v/>
      </c>
      <c r="G766" s="82"/>
      <c r="H766" s="83"/>
      <c r="I766" s="82"/>
      <c r="J766" s="83"/>
      <c r="K766" s="86"/>
      <c r="L766" s="86"/>
      <c r="M766" s="86"/>
      <c r="N766" s="86"/>
      <c r="O766" s="86"/>
      <c r="P766" s="84"/>
      <c r="Q766" s="84"/>
      <c r="R766" s="84"/>
      <c r="S766" s="84"/>
      <c r="T766" s="84"/>
      <c r="U766" s="84"/>
      <c r="W766" s="1">
        <f t="shared" si="70"/>
        <v>713</v>
      </c>
    </row>
    <row r="767" spans="2:23" ht="27" customHeight="1" x14ac:dyDescent="0.2">
      <c r="B767" s="19" t="str">
        <f t="shared" si="69"/>
        <v>ZZ</v>
      </c>
      <c r="C767" s="79" t="str">
        <f t="shared" si="66"/>
        <v/>
      </c>
      <c r="D767" s="74" t="str">
        <f t="array" ref="D767">IF(E767:E1131="","",$K$13)</f>
        <v/>
      </c>
      <c r="E767" s="73" t="str">
        <f t="shared" si="67"/>
        <v/>
      </c>
      <c r="F767" s="74" t="str">
        <f t="shared" si="68"/>
        <v/>
      </c>
      <c r="G767" s="82"/>
      <c r="H767" s="83"/>
      <c r="I767" s="82"/>
      <c r="J767" s="83"/>
      <c r="K767" s="86"/>
      <c r="L767" s="86"/>
      <c r="M767" s="86"/>
      <c r="N767" s="86"/>
      <c r="O767" s="86"/>
      <c r="P767" s="84"/>
      <c r="Q767" s="84"/>
      <c r="R767" s="84"/>
      <c r="S767" s="84"/>
      <c r="T767" s="84"/>
      <c r="U767" s="84"/>
      <c r="W767" s="1">
        <f t="shared" si="70"/>
        <v>714</v>
      </c>
    </row>
    <row r="768" spans="2:23" ht="27" customHeight="1" x14ac:dyDescent="0.2">
      <c r="B768" s="19" t="str">
        <f t="shared" si="69"/>
        <v>ZZ</v>
      </c>
      <c r="C768" s="79" t="str">
        <f t="shared" si="66"/>
        <v/>
      </c>
      <c r="D768" s="74" t="str">
        <f t="array" ref="D768">IF(E768:E1132="","",$K$13)</f>
        <v/>
      </c>
      <c r="E768" s="73" t="str">
        <f t="shared" si="67"/>
        <v/>
      </c>
      <c r="F768" s="74" t="str">
        <f t="shared" si="68"/>
        <v/>
      </c>
      <c r="G768" s="82"/>
      <c r="H768" s="83"/>
      <c r="I768" s="82"/>
      <c r="J768" s="83"/>
      <c r="K768" s="86"/>
      <c r="L768" s="86"/>
      <c r="M768" s="86"/>
      <c r="N768" s="86"/>
      <c r="O768" s="86"/>
      <c r="P768" s="84"/>
      <c r="Q768" s="84"/>
      <c r="R768" s="84"/>
      <c r="S768" s="84"/>
      <c r="T768" s="84"/>
      <c r="U768" s="84"/>
      <c r="W768" s="1">
        <f t="shared" si="70"/>
        <v>715</v>
      </c>
    </row>
    <row r="769" spans="2:23" ht="27" customHeight="1" x14ac:dyDescent="0.2">
      <c r="B769" s="19" t="str">
        <f t="shared" si="69"/>
        <v>ZZ</v>
      </c>
      <c r="C769" s="79" t="str">
        <f t="shared" si="66"/>
        <v/>
      </c>
      <c r="D769" s="74" t="str">
        <f t="array" ref="D769">IF(E769:E1133="","",$K$13)</f>
        <v/>
      </c>
      <c r="E769" s="73" t="str">
        <f t="shared" si="67"/>
        <v/>
      </c>
      <c r="F769" s="74" t="str">
        <f t="shared" si="68"/>
        <v/>
      </c>
      <c r="G769" s="82"/>
      <c r="H769" s="83"/>
      <c r="I769" s="82"/>
      <c r="J769" s="83"/>
      <c r="K769" s="86"/>
      <c r="L769" s="86"/>
      <c r="M769" s="86"/>
      <c r="N769" s="86"/>
      <c r="O769" s="86"/>
      <c r="P769" s="84"/>
      <c r="Q769" s="84"/>
      <c r="R769" s="84"/>
      <c r="S769" s="84"/>
      <c r="T769" s="84"/>
      <c r="U769" s="84"/>
      <c r="W769" s="1">
        <f t="shared" si="70"/>
        <v>716</v>
      </c>
    </row>
    <row r="770" spans="2:23" ht="27" customHeight="1" x14ac:dyDescent="0.2">
      <c r="B770" s="19" t="str">
        <f t="shared" si="69"/>
        <v>ZZ</v>
      </c>
      <c r="C770" s="79" t="str">
        <f t="shared" si="66"/>
        <v/>
      </c>
      <c r="D770" s="74" t="str">
        <f t="array" ref="D770">IF(E770:E1134="","",$K$13)</f>
        <v/>
      </c>
      <c r="E770" s="73" t="str">
        <f t="shared" si="67"/>
        <v/>
      </c>
      <c r="F770" s="74" t="str">
        <f t="shared" si="68"/>
        <v/>
      </c>
      <c r="G770" s="82"/>
      <c r="H770" s="83"/>
      <c r="I770" s="82"/>
      <c r="J770" s="83"/>
      <c r="K770" s="86"/>
      <c r="L770" s="86"/>
      <c r="M770" s="86"/>
      <c r="N770" s="86"/>
      <c r="O770" s="86"/>
      <c r="P770" s="84"/>
      <c r="Q770" s="84"/>
      <c r="R770" s="84"/>
      <c r="S770" s="84"/>
      <c r="T770" s="84"/>
      <c r="U770" s="84"/>
      <c r="W770" s="1">
        <f t="shared" si="70"/>
        <v>717</v>
      </c>
    </row>
    <row r="771" spans="2:23" ht="27" customHeight="1" x14ac:dyDescent="0.2">
      <c r="B771" s="19" t="str">
        <f t="shared" si="69"/>
        <v>ZZ</v>
      </c>
      <c r="C771" s="79" t="str">
        <f t="shared" si="66"/>
        <v/>
      </c>
      <c r="D771" s="74" t="str">
        <f t="array" ref="D771">IF(E771:E1135="","",$K$13)</f>
        <v/>
      </c>
      <c r="E771" s="73" t="str">
        <f t="shared" si="67"/>
        <v/>
      </c>
      <c r="F771" s="74" t="str">
        <f t="shared" si="68"/>
        <v/>
      </c>
      <c r="G771" s="82"/>
      <c r="H771" s="83"/>
      <c r="I771" s="82"/>
      <c r="J771" s="83"/>
      <c r="K771" s="86"/>
      <c r="L771" s="86"/>
      <c r="M771" s="86"/>
      <c r="N771" s="86"/>
      <c r="O771" s="86"/>
      <c r="P771" s="84"/>
      <c r="Q771" s="84"/>
      <c r="R771" s="84"/>
      <c r="S771" s="84"/>
      <c r="T771" s="84"/>
      <c r="U771" s="84"/>
      <c r="W771" s="1">
        <f t="shared" si="70"/>
        <v>718</v>
      </c>
    </row>
    <row r="772" spans="2:23" ht="27" customHeight="1" x14ac:dyDescent="0.2">
      <c r="B772" s="19" t="str">
        <f t="shared" si="69"/>
        <v>ZZ</v>
      </c>
      <c r="C772" s="79" t="str">
        <f t="shared" si="66"/>
        <v/>
      </c>
      <c r="D772" s="74" t="str">
        <f t="array" ref="D772">IF(E772:E1136="","",$K$13)</f>
        <v/>
      </c>
      <c r="E772" s="73" t="str">
        <f t="shared" si="67"/>
        <v/>
      </c>
      <c r="F772" s="74" t="str">
        <f t="shared" si="68"/>
        <v/>
      </c>
      <c r="G772" s="82"/>
      <c r="H772" s="83"/>
      <c r="I772" s="82"/>
      <c r="J772" s="83"/>
      <c r="K772" s="86"/>
      <c r="L772" s="86"/>
      <c r="M772" s="86"/>
      <c r="N772" s="86"/>
      <c r="O772" s="86"/>
      <c r="P772" s="84"/>
      <c r="Q772" s="84"/>
      <c r="R772" s="84"/>
      <c r="S772" s="84"/>
      <c r="T772" s="84"/>
      <c r="U772" s="84"/>
      <c r="W772" s="1">
        <f t="shared" si="70"/>
        <v>719</v>
      </c>
    </row>
    <row r="773" spans="2:23" ht="27" customHeight="1" x14ac:dyDescent="0.2">
      <c r="B773" s="19" t="str">
        <f t="shared" si="69"/>
        <v>ZZ</v>
      </c>
      <c r="C773" s="79" t="str">
        <f t="shared" si="66"/>
        <v/>
      </c>
      <c r="D773" s="74" t="str">
        <f t="array" ref="D773">IF(E773:E1137="","",$K$13)</f>
        <v/>
      </c>
      <c r="E773" s="73" t="str">
        <f t="shared" si="67"/>
        <v/>
      </c>
      <c r="F773" s="74" t="str">
        <f t="shared" si="68"/>
        <v/>
      </c>
      <c r="G773" s="82"/>
      <c r="H773" s="83"/>
      <c r="I773" s="82"/>
      <c r="J773" s="83"/>
      <c r="K773" s="86"/>
      <c r="L773" s="86"/>
      <c r="M773" s="86"/>
      <c r="N773" s="86"/>
      <c r="O773" s="86"/>
      <c r="P773" s="84"/>
      <c r="Q773" s="84"/>
      <c r="R773" s="84"/>
      <c r="S773" s="84"/>
      <c r="T773" s="84"/>
      <c r="U773" s="84"/>
      <c r="W773" s="1">
        <f t="shared" si="70"/>
        <v>720</v>
      </c>
    </row>
    <row r="774" spans="2:23" ht="27" customHeight="1" x14ac:dyDescent="0.2">
      <c r="B774" s="19" t="str">
        <f t="shared" si="69"/>
        <v>ZZ</v>
      </c>
      <c r="C774" s="79" t="str">
        <f t="shared" si="66"/>
        <v/>
      </c>
      <c r="D774" s="74" t="str">
        <f t="array" ref="D774">IF(E774:E1138="","",$K$13)</f>
        <v/>
      </c>
      <c r="E774" s="73" t="str">
        <f t="shared" si="67"/>
        <v/>
      </c>
      <c r="F774" s="74" t="str">
        <f t="shared" si="68"/>
        <v/>
      </c>
      <c r="G774" s="82"/>
      <c r="H774" s="83"/>
      <c r="I774" s="82"/>
      <c r="J774" s="83"/>
      <c r="K774" s="86"/>
      <c r="L774" s="86"/>
      <c r="M774" s="86"/>
      <c r="N774" s="86"/>
      <c r="O774" s="86"/>
      <c r="P774" s="84"/>
      <c r="Q774" s="84"/>
      <c r="R774" s="84"/>
      <c r="S774" s="84"/>
      <c r="T774" s="84"/>
      <c r="U774" s="84"/>
      <c r="W774" s="1">
        <f t="shared" si="70"/>
        <v>721</v>
      </c>
    </row>
    <row r="775" spans="2:23" ht="27" customHeight="1" x14ac:dyDescent="0.2">
      <c r="B775" s="19" t="str">
        <f t="shared" si="69"/>
        <v>ZZ</v>
      </c>
      <c r="C775" s="79" t="str">
        <f t="shared" si="66"/>
        <v/>
      </c>
      <c r="D775" s="74" t="str">
        <f t="array" ref="D775">IF(E775:E1139="","",$K$13)</f>
        <v/>
      </c>
      <c r="E775" s="73" t="str">
        <f t="shared" si="67"/>
        <v/>
      </c>
      <c r="F775" s="74" t="str">
        <f t="shared" si="68"/>
        <v/>
      </c>
      <c r="G775" s="82"/>
      <c r="H775" s="83"/>
      <c r="I775" s="82"/>
      <c r="J775" s="83"/>
      <c r="K775" s="86"/>
      <c r="L775" s="86"/>
      <c r="M775" s="86"/>
      <c r="N775" s="86"/>
      <c r="O775" s="86"/>
      <c r="P775" s="84"/>
      <c r="Q775" s="84"/>
      <c r="R775" s="84"/>
      <c r="S775" s="84"/>
      <c r="T775" s="84"/>
      <c r="U775" s="84"/>
      <c r="W775" s="1">
        <f t="shared" si="70"/>
        <v>722</v>
      </c>
    </row>
    <row r="776" spans="2:23" ht="27" customHeight="1" x14ac:dyDescent="0.2">
      <c r="B776" s="19" t="str">
        <f t="shared" si="69"/>
        <v>ZZ</v>
      </c>
      <c r="C776" s="79" t="str">
        <f t="shared" si="66"/>
        <v/>
      </c>
      <c r="D776" s="74" t="str">
        <f t="array" ref="D776">IF(E776:E1140="","",$K$13)</f>
        <v/>
      </c>
      <c r="E776" s="73" t="str">
        <f t="shared" si="67"/>
        <v/>
      </c>
      <c r="F776" s="74" t="str">
        <f t="shared" si="68"/>
        <v/>
      </c>
      <c r="G776" s="82"/>
      <c r="H776" s="83"/>
      <c r="I776" s="82"/>
      <c r="J776" s="83"/>
      <c r="K776" s="86"/>
      <c r="L776" s="86"/>
      <c r="M776" s="86"/>
      <c r="N776" s="86"/>
      <c r="O776" s="86"/>
      <c r="P776" s="84"/>
      <c r="Q776" s="84"/>
      <c r="R776" s="84"/>
      <c r="S776" s="84"/>
      <c r="T776" s="84"/>
      <c r="U776" s="84"/>
      <c r="W776" s="1">
        <f t="shared" si="70"/>
        <v>723</v>
      </c>
    </row>
    <row r="777" spans="2:23" ht="27" customHeight="1" x14ac:dyDescent="0.2">
      <c r="B777" s="19" t="str">
        <f t="shared" si="69"/>
        <v>ZZ</v>
      </c>
      <c r="C777" s="79" t="str">
        <f t="shared" si="66"/>
        <v/>
      </c>
      <c r="D777" s="74" t="str">
        <f t="array" ref="D777">IF(E777:E1141="","",$K$13)</f>
        <v/>
      </c>
      <c r="E777" s="73" t="str">
        <f t="shared" si="67"/>
        <v/>
      </c>
      <c r="F777" s="74" t="str">
        <f t="shared" si="68"/>
        <v/>
      </c>
      <c r="G777" s="82"/>
      <c r="H777" s="83"/>
      <c r="I777" s="82"/>
      <c r="J777" s="83"/>
      <c r="K777" s="86"/>
      <c r="L777" s="86"/>
      <c r="M777" s="86"/>
      <c r="N777" s="86"/>
      <c r="O777" s="86"/>
      <c r="P777" s="84"/>
      <c r="Q777" s="84"/>
      <c r="R777" s="84"/>
      <c r="S777" s="84"/>
      <c r="T777" s="84"/>
      <c r="U777" s="84"/>
      <c r="W777" s="1">
        <f t="shared" si="70"/>
        <v>724</v>
      </c>
    </row>
    <row r="778" spans="2:23" ht="27" customHeight="1" x14ac:dyDescent="0.2">
      <c r="B778" s="19" t="str">
        <f t="shared" si="69"/>
        <v>ZZ</v>
      </c>
      <c r="C778" s="79" t="str">
        <f t="shared" si="66"/>
        <v/>
      </c>
      <c r="D778" s="74" t="str">
        <f t="array" ref="D778">IF(E778:E1142="","",$K$13)</f>
        <v/>
      </c>
      <c r="E778" s="73" t="str">
        <f t="shared" si="67"/>
        <v/>
      </c>
      <c r="F778" s="74" t="str">
        <f t="shared" si="68"/>
        <v/>
      </c>
      <c r="G778" s="82"/>
      <c r="H778" s="83"/>
      <c r="I778" s="82"/>
      <c r="J778" s="83"/>
      <c r="K778" s="86"/>
      <c r="L778" s="86"/>
      <c r="M778" s="86"/>
      <c r="N778" s="86"/>
      <c r="O778" s="86"/>
      <c r="P778" s="84"/>
      <c r="Q778" s="84"/>
      <c r="R778" s="84"/>
      <c r="S778" s="84"/>
      <c r="T778" s="84"/>
      <c r="U778" s="84"/>
      <c r="W778" s="1">
        <f t="shared" si="70"/>
        <v>725</v>
      </c>
    </row>
    <row r="779" spans="2:23" ht="27" customHeight="1" x14ac:dyDescent="0.2">
      <c r="B779" s="19" t="str">
        <f t="shared" si="69"/>
        <v>ZZ</v>
      </c>
      <c r="C779" s="79" t="str">
        <f t="shared" si="66"/>
        <v/>
      </c>
      <c r="D779" s="74" t="str">
        <f t="array" ref="D779">IF(E779:E1143="","",$K$13)</f>
        <v/>
      </c>
      <c r="E779" s="73" t="str">
        <f t="shared" si="67"/>
        <v/>
      </c>
      <c r="F779" s="74" t="str">
        <f t="shared" si="68"/>
        <v/>
      </c>
      <c r="G779" s="82"/>
      <c r="H779" s="83"/>
      <c r="I779" s="82"/>
      <c r="J779" s="83"/>
      <c r="K779" s="86"/>
      <c r="L779" s="86"/>
      <c r="M779" s="86"/>
      <c r="N779" s="86"/>
      <c r="O779" s="86"/>
      <c r="P779" s="84"/>
      <c r="Q779" s="84"/>
      <c r="R779" s="84"/>
      <c r="S779" s="84"/>
      <c r="T779" s="84"/>
      <c r="U779" s="84"/>
      <c r="W779" s="1">
        <f t="shared" si="70"/>
        <v>726</v>
      </c>
    </row>
    <row r="780" spans="2:23" ht="27" customHeight="1" x14ac:dyDescent="0.2">
      <c r="B780" s="19" t="str">
        <f t="shared" si="69"/>
        <v>ZZ</v>
      </c>
      <c r="C780" s="79" t="str">
        <f t="shared" si="66"/>
        <v/>
      </c>
      <c r="D780" s="74" t="str">
        <f t="array" ref="D780">IF(E780:E1144="","",$K$13)</f>
        <v/>
      </c>
      <c r="E780" s="73" t="str">
        <f t="shared" si="67"/>
        <v/>
      </c>
      <c r="F780" s="74" t="str">
        <f t="shared" si="68"/>
        <v/>
      </c>
      <c r="G780" s="82"/>
      <c r="H780" s="83"/>
      <c r="I780" s="82"/>
      <c r="J780" s="83"/>
      <c r="K780" s="86"/>
      <c r="L780" s="86"/>
      <c r="M780" s="86"/>
      <c r="N780" s="86"/>
      <c r="O780" s="86"/>
      <c r="P780" s="84"/>
      <c r="Q780" s="84"/>
      <c r="R780" s="84"/>
      <c r="S780" s="84"/>
      <c r="T780" s="84"/>
      <c r="U780" s="84"/>
      <c r="W780" s="1">
        <f t="shared" si="70"/>
        <v>727</v>
      </c>
    </row>
    <row r="781" spans="2:23" ht="27" customHeight="1" x14ac:dyDescent="0.2">
      <c r="B781" s="19" t="str">
        <f t="shared" si="69"/>
        <v>ZZ</v>
      </c>
      <c r="C781" s="79" t="str">
        <f t="shared" si="66"/>
        <v/>
      </c>
      <c r="D781" s="74" t="str">
        <f t="array" ref="D781">IF(E781:E1145="","",$K$13)</f>
        <v/>
      </c>
      <c r="E781" s="73" t="str">
        <f t="shared" si="67"/>
        <v/>
      </c>
      <c r="F781" s="74" t="str">
        <f t="shared" si="68"/>
        <v/>
      </c>
      <c r="G781" s="82"/>
      <c r="H781" s="83"/>
      <c r="I781" s="82"/>
      <c r="J781" s="83"/>
      <c r="K781" s="86"/>
      <c r="L781" s="86"/>
      <c r="M781" s="86"/>
      <c r="N781" s="86"/>
      <c r="O781" s="86"/>
      <c r="P781" s="84"/>
      <c r="Q781" s="84"/>
      <c r="R781" s="84"/>
      <c r="S781" s="84"/>
      <c r="T781" s="84"/>
      <c r="U781" s="84"/>
      <c r="W781" s="1">
        <f t="shared" si="70"/>
        <v>728</v>
      </c>
    </row>
    <row r="782" spans="2:23" ht="27" customHeight="1" x14ac:dyDescent="0.2">
      <c r="B782" s="19" t="str">
        <f t="shared" si="69"/>
        <v>ZZ</v>
      </c>
      <c r="C782" s="79" t="str">
        <f t="shared" si="66"/>
        <v/>
      </c>
      <c r="D782" s="74" t="str">
        <f t="array" ref="D782">IF(E782:E1146="","",$K$13)</f>
        <v/>
      </c>
      <c r="E782" s="73" t="str">
        <f t="shared" si="67"/>
        <v/>
      </c>
      <c r="F782" s="74" t="str">
        <f t="shared" si="68"/>
        <v/>
      </c>
      <c r="G782" s="82"/>
      <c r="H782" s="83"/>
      <c r="I782" s="82"/>
      <c r="J782" s="83"/>
      <c r="K782" s="86"/>
      <c r="L782" s="86"/>
      <c r="M782" s="86"/>
      <c r="N782" s="86"/>
      <c r="O782" s="86"/>
      <c r="P782" s="84"/>
      <c r="Q782" s="84"/>
      <c r="R782" s="84"/>
      <c r="S782" s="84"/>
      <c r="T782" s="84"/>
      <c r="U782" s="84"/>
      <c r="W782" s="1">
        <f t="shared" si="70"/>
        <v>729</v>
      </c>
    </row>
    <row r="783" spans="2:23" ht="27" customHeight="1" x14ac:dyDescent="0.2">
      <c r="B783" s="19" t="str">
        <f t="shared" si="69"/>
        <v>ZZ</v>
      </c>
      <c r="C783" s="79" t="str">
        <f t="shared" si="66"/>
        <v/>
      </c>
      <c r="D783" s="74" t="str">
        <f t="array" ref="D783">IF(E783:E1147="","",$K$13)</f>
        <v/>
      </c>
      <c r="E783" s="73" t="str">
        <f t="shared" si="67"/>
        <v/>
      </c>
      <c r="F783" s="74" t="str">
        <f t="shared" si="68"/>
        <v/>
      </c>
      <c r="G783" s="82"/>
      <c r="H783" s="83"/>
      <c r="I783" s="82"/>
      <c r="J783" s="83"/>
      <c r="K783" s="86"/>
      <c r="L783" s="86"/>
      <c r="M783" s="86"/>
      <c r="N783" s="86"/>
      <c r="O783" s="86"/>
      <c r="P783" s="84"/>
      <c r="Q783" s="84"/>
      <c r="R783" s="84"/>
      <c r="S783" s="84"/>
      <c r="T783" s="84"/>
      <c r="U783" s="84"/>
      <c r="W783" s="1">
        <f t="shared" si="70"/>
        <v>730</v>
      </c>
    </row>
    <row r="784" spans="2:23" ht="27" customHeight="1" x14ac:dyDescent="0.2">
      <c r="B784" s="19" t="str">
        <f t="shared" si="69"/>
        <v>ZZ</v>
      </c>
      <c r="C784" s="79" t="str">
        <f t="shared" si="66"/>
        <v/>
      </c>
      <c r="D784" s="74" t="str">
        <f t="array" ref="D784">IF(E784:E1148="","",$K$13)</f>
        <v/>
      </c>
      <c r="E784" s="73" t="str">
        <f t="shared" si="67"/>
        <v/>
      </c>
      <c r="F784" s="74" t="str">
        <f t="shared" si="68"/>
        <v/>
      </c>
      <c r="G784" s="82"/>
      <c r="H784" s="83"/>
      <c r="I784" s="82"/>
      <c r="J784" s="83"/>
      <c r="K784" s="86"/>
      <c r="L784" s="86"/>
      <c r="M784" s="86"/>
      <c r="N784" s="86"/>
      <c r="O784" s="86"/>
      <c r="P784" s="84"/>
      <c r="Q784" s="84"/>
      <c r="R784" s="84"/>
      <c r="S784" s="84"/>
      <c r="T784" s="84"/>
      <c r="U784" s="84"/>
      <c r="W784" s="1">
        <f t="shared" si="70"/>
        <v>731</v>
      </c>
    </row>
    <row r="785" spans="3:25" hidden="1" x14ac:dyDescent="0.2">
      <c r="C785" s="79" t="s">
        <v>11</v>
      </c>
      <c r="F785" s="1" t="s">
        <v>11</v>
      </c>
      <c r="M785" s="1" t="s">
        <v>11</v>
      </c>
      <c r="Q785" s="1" t="s">
        <v>11</v>
      </c>
      <c r="R785" s="1" t="s">
        <v>11</v>
      </c>
      <c r="S785" s="1" t="s">
        <v>11</v>
      </c>
      <c r="T785" s="1" t="s">
        <v>11</v>
      </c>
      <c r="U785" s="1" t="s">
        <v>11</v>
      </c>
      <c r="V785" s="19" t="s">
        <v>11</v>
      </c>
      <c r="W785" s="1" t="s">
        <v>11</v>
      </c>
      <c r="X785" s="1" t="s">
        <v>11</v>
      </c>
      <c r="Y785" s="1" t="s">
        <v>11</v>
      </c>
    </row>
  </sheetData>
  <sheetProtection algorithmName="SHA-512" hashValue="OMek+twpxR+fy/Uh8BAVgyUOyWMar2fhTyrVKDGFYJ2PsxJkAaV+Vlfm4AOLQ7b/60/ShjC8ozR+tjC56caN0g==" saltValue="uHh2Vi/qISdONHfb5Hqxeg==" spinCount="100000" sheet="1" selectLockedCells="1"/>
  <dataConsolidate/>
  <mergeCells count="1484">
    <mergeCell ref="K784:O784"/>
    <mergeCell ref="P784:U784"/>
    <mergeCell ref="K779:O779"/>
    <mergeCell ref="P779:U779"/>
    <mergeCell ref="K780:O780"/>
    <mergeCell ref="P780:U780"/>
    <mergeCell ref="K781:O781"/>
    <mergeCell ref="P781:U781"/>
    <mergeCell ref="K782:O782"/>
    <mergeCell ref="P782:U782"/>
    <mergeCell ref="K783:O783"/>
    <mergeCell ref="P783:U783"/>
    <mergeCell ref="K774:O774"/>
    <mergeCell ref="P774:U774"/>
    <mergeCell ref="K775:O775"/>
    <mergeCell ref="P775:U775"/>
    <mergeCell ref="K776:O776"/>
    <mergeCell ref="P776:U776"/>
    <mergeCell ref="K777:O777"/>
    <mergeCell ref="P777:U777"/>
    <mergeCell ref="K778:O778"/>
    <mergeCell ref="P778:U778"/>
    <mergeCell ref="K769:O769"/>
    <mergeCell ref="P769:U769"/>
    <mergeCell ref="K770:O770"/>
    <mergeCell ref="P770:U770"/>
    <mergeCell ref="K771:O771"/>
    <mergeCell ref="P771:U771"/>
    <mergeCell ref="K772:O772"/>
    <mergeCell ref="P772:U772"/>
    <mergeCell ref="K773:O773"/>
    <mergeCell ref="P773:U773"/>
    <mergeCell ref="K764:O764"/>
    <mergeCell ref="P764:U764"/>
    <mergeCell ref="K765:O765"/>
    <mergeCell ref="P765:U765"/>
    <mergeCell ref="K766:O766"/>
    <mergeCell ref="P766:U766"/>
    <mergeCell ref="K767:O767"/>
    <mergeCell ref="P767:U767"/>
    <mergeCell ref="K768:O768"/>
    <mergeCell ref="P768:U768"/>
    <mergeCell ref="K759:O759"/>
    <mergeCell ref="P759:U759"/>
    <mergeCell ref="K760:O760"/>
    <mergeCell ref="P760:U760"/>
    <mergeCell ref="K761:O761"/>
    <mergeCell ref="P761:U761"/>
    <mergeCell ref="K762:O762"/>
    <mergeCell ref="P762:U762"/>
    <mergeCell ref="K763:O763"/>
    <mergeCell ref="P763:U763"/>
    <mergeCell ref="K754:O754"/>
    <mergeCell ref="P754:U754"/>
    <mergeCell ref="K755:O755"/>
    <mergeCell ref="P755:U755"/>
    <mergeCell ref="K756:O756"/>
    <mergeCell ref="P756:U756"/>
    <mergeCell ref="K757:O757"/>
    <mergeCell ref="P757:U757"/>
    <mergeCell ref="K758:O758"/>
    <mergeCell ref="P758:U758"/>
    <mergeCell ref="K749:O749"/>
    <mergeCell ref="P749:U749"/>
    <mergeCell ref="K750:O750"/>
    <mergeCell ref="P750:U750"/>
    <mergeCell ref="K751:O751"/>
    <mergeCell ref="P751:U751"/>
    <mergeCell ref="K752:O752"/>
    <mergeCell ref="P752:U752"/>
    <mergeCell ref="K753:O753"/>
    <mergeCell ref="P753:U753"/>
    <mergeCell ref="K744:O744"/>
    <mergeCell ref="P744:U744"/>
    <mergeCell ref="K745:O745"/>
    <mergeCell ref="P745:U745"/>
    <mergeCell ref="K746:O746"/>
    <mergeCell ref="P746:U746"/>
    <mergeCell ref="K747:O747"/>
    <mergeCell ref="P747:U747"/>
    <mergeCell ref="K748:O748"/>
    <mergeCell ref="P748:U748"/>
    <mergeCell ref="K739:O739"/>
    <mergeCell ref="P739:U739"/>
    <mergeCell ref="K740:O740"/>
    <mergeCell ref="P740:U740"/>
    <mergeCell ref="K741:O741"/>
    <mergeCell ref="P741:U741"/>
    <mergeCell ref="K742:O742"/>
    <mergeCell ref="P742:U742"/>
    <mergeCell ref="K743:O743"/>
    <mergeCell ref="P743:U743"/>
    <mergeCell ref="K734:O734"/>
    <mergeCell ref="P734:U734"/>
    <mergeCell ref="K735:O735"/>
    <mergeCell ref="P735:U735"/>
    <mergeCell ref="K736:O736"/>
    <mergeCell ref="P736:U736"/>
    <mergeCell ref="K737:O737"/>
    <mergeCell ref="P737:U737"/>
    <mergeCell ref="K738:O738"/>
    <mergeCell ref="P738:U738"/>
    <mergeCell ref="K729:O729"/>
    <mergeCell ref="P729:U729"/>
    <mergeCell ref="K730:O730"/>
    <mergeCell ref="P730:U730"/>
    <mergeCell ref="K731:O731"/>
    <mergeCell ref="P731:U731"/>
    <mergeCell ref="K732:O732"/>
    <mergeCell ref="P732:U732"/>
    <mergeCell ref="K733:O733"/>
    <mergeCell ref="P733:U733"/>
    <mergeCell ref="K724:O724"/>
    <mergeCell ref="P724:U724"/>
    <mergeCell ref="K725:O725"/>
    <mergeCell ref="P725:U725"/>
    <mergeCell ref="K726:O726"/>
    <mergeCell ref="P726:U726"/>
    <mergeCell ref="K727:O727"/>
    <mergeCell ref="P727:U727"/>
    <mergeCell ref="K728:O728"/>
    <mergeCell ref="P728:U728"/>
    <mergeCell ref="K719:O719"/>
    <mergeCell ref="P719:U719"/>
    <mergeCell ref="K720:O720"/>
    <mergeCell ref="P720:U720"/>
    <mergeCell ref="K721:O721"/>
    <mergeCell ref="P721:U721"/>
    <mergeCell ref="K722:O722"/>
    <mergeCell ref="P722:U722"/>
    <mergeCell ref="K723:O723"/>
    <mergeCell ref="P723:U723"/>
    <mergeCell ref="K714:O714"/>
    <mergeCell ref="P714:U714"/>
    <mergeCell ref="K715:O715"/>
    <mergeCell ref="P715:U715"/>
    <mergeCell ref="K716:O716"/>
    <mergeCell ref="P716:U716"/>
    <mergeCell ref="K717:O717"/>
    <mergeCell ref="P717:U717"/>
    <mergeCell ref="K718:O718"/>
    <mergeCell ref="P718:U718"/>
    <mergeCell ref="K709:O709"/>
    <mergeCell ref="P709:U709"/>
    <mergeCell ref="K710:O710"/>
    <mergeCell ref="P710:U710"/>
    <mergeCell ref="K711:O711"/>
    <mergeCell ref="P711:U711"/>
    <mergeCell ref="K712:O712"/>
    <mergeCell ref="P712:U712"/>
    <mergeCell ref="K713:O713"/>
    <mergeCell ref="P713:U713"/>
    <mergeCell ref="K704:O704"/>
    <mergeCell ref="P704:U704"/>
    <mergeCell ref="K705:O705"/>
    <mergeCell ref="P705:U705"/>
    <mergeCell ref="K706:O706"/>
    <mergeCell ref="P706:U706"/>
    <mergeCell ref="K707:O707"/>
    <mergeCell ref="P707:U707"/>
    <mergeCell ref="K708:O708"/>
    <mergeCell ref="P708:U708"/>
    <mergeCell ref="K699:O699"/>
    <mergeCell ref="P699:U699"/>
    <mergeCell ref="K700:O700"/>
    <mergeCell ref="P700:U700"/>
    <mergeCell ref="K701:O701"/>
    <mergeCell ref="P701:U701"/>
    <mergeCell ref="K702:O702"/>
    <mergeCell ref="P702:U702"/>
    <mergeCell ref="K703:O703"/>
    <mergeCell ref="P703:U703"/>
    <mergeCell ref="K694:O694"/>
    <mergeCell ref="P694:U694"/>
    <mergeCell ref="K695:O695"/>
    <mergeCell ref="P695:U695"/>
    <mergeCell ref="K696:O696"/>
    <mergeCell ref="P696:U696"/>
    <mergeCell ref="K697:O697"/>
    <mergeCell ref="P697:U697"/>
    <mergeCell ref="K698:O698"/>
    <mergeCell ref="P698:U698"/>
    <mergeCell ref="K689:O689"/>
    <mergeCell ref="P689:U689"/>
    <mergeCell ref="K690:O690"/>
    <mergeCell ref="P690:U690"/>
    <mergeCell ref="K691:O691"/>
    <mergeCell ref="P691:U691"/>
    <mergeCell ref="K692:O692"/>
    <mergeCell ref="P692:U692"/>
    <mergeCell ref="K693:O693"/>
    <mergeCell ref="P693:U693"/>
    <mergeCell ref="K684:O684"/>
    <mergeCell ref="P684:U684"/>
    <mergeCell ref="K685:O685"/>
    <mergeCell ref="P685:U685"/>
    <mergeCell ref="K686:O686"/>
    <mergeCell ref="P686:U686"/>
    <mergeCell ref="K687:O687"/>
    <mergeCell ref="P687:U687"/>
    <mergeCell ref="K688:O688"/>
    <mergeCell ref="P688:U688"/>
    <mergeCell ref="K679:O679"/>
    <mergeCell ref="P679:U679"/>
    <mergeCell ref="K680:O680"/>
    <mergeCell ref="P680:U680"/>
    <mergeCell ref="K681:O681"/>
    <mergeCell ref="P681:U681"/>
    <mergeCell ref="K682:O682"/>
    <mergeCell ref="P682:U682"/>
    <mergeCell ref="K683:O683"/>
    <mergeCell ref="P683:U683"/>
    <mergeCell ref="K674:O674"/>
    <mergeCell ref="P674:U674"/>
    <mergeCell ref="K675:O675"/>
    <mergeCell ref="P675:U675"/>
    <mergeCell ref="K676:O676"/>
    <mergeCell ref="P676:U676"/>
    <mergeCell ref="K677:O677"/>
    <mergeCell ref="P677:U677"/>
    <mergeCell ref="K678:O678"/>
    <mergeCell ref="P678:U678"/>
    <mergeCell ref="K669:O669"/>
    <mergeCell ref="P669:U669"/>
    <mergeCell ref="K670:O670"/>
    <mergeCell ref="P670:U670"/>
    <mergeCell ref="K671:O671"/>
    <mergeCell ref="P671:U671"/>
    <mergeCell ref="K672:O672"/>
    <mergeCell ref="P672:U672"/>
    <mergeCell ref="K673:O673"/>
    <mergeCell ref="P673:U673"/>
    <mergeCell ref="K664:O664"/>
    <mergeCell ref="P664:U664"/>
    <mergeCell ref="K665:O665"/>
    <mergeCell ref="P665:U665"/>
    <mergeCell ref="K666:O666"/>
    <mergeCell ref="P666:U666"/>
    <mergeCell ref="K667:O667"/>
    <mergeCell ref="P667:U667"/>
    <mergeCell ref="K668:O668"/>
    <mergeCell ref="P668:U668"/>
    <mergeCell ref="K659:O659"/>
    <mergeCell ref="P659:U659"/>
    <mergeCell ref="K660:O660"/>
    <mergeCell ref="P660:U660"/>
    <mergeCell ref="K661:O661"/>
    <mergeCell ref="P661:U661"/>
    <mergeCell ref="K662:O662"/>
    <mergeCell ref="P662:U662"/>
    <mergeCell ref="K663:O663"/>
    <mergeCell ref="P663:U663"/>
    <mergeCell ref="K654:O654"/>
    <mergeCell ref="P654:U654"/>
    <mergeCell ref="K655:O655"/>
    <mergeCell ref="P655:U655"/>
    <mergeCell ref="K656:O656"/>
    <mergeCell ref="P656:U656"/>
    <mergeCell ref="K657:O657"/>
    <mergeCell ref="P657:U657"/>
    <mergeCell ref="K658:O658"/>
    <mergeCell ref="P658:U658"/>
    <mergeCell ref="K649:O649"/>
    <mergeCell ref="P649:U649"/>
    <mergeCell ref="K650:O650"/>
    <mergeCell ref="P650:U650"/>
    <mergeCell ref="K651:O651"/>
    <mergeCell ref="P651:U651"/>
    <mergeCell ref="K652:O652"/>
    <mergeCell ref="P652:U652"/>
    <mergeCell ref="K653:O653"/>
    <mergeCell ref="P653:U653"/>
    <mergeCell ref="K644:O644"/>
    <mergeCell ref="P644:U644"/>
    <mergeCell ref="K645:O645"/>
    <mergeCell ref="P645:U645"/>
    <mergeCell ref="K646:O646"/>
    <mergeCell ref="P646:U646"/>
    <mergeCell ref="K647:O647"/>
    <mergeCell ref="P647:U647"/>
    <mergeCell ref="K648:O648"/>
    <mergeCell ref="P648:U648"/>
    <mergeCell ref="K639:O639"/>
    <mergeCell ref="P639:U639"/>
    <mergeCell ref="K640:O640"/>
    <mergeCell ref="P640:U640"/>
    <mergeCell ref="K641:O641"/>
    <mergeCell ref="P641:U641"/>
    <mergeCell ref="K642:O642"/>
    <mergeCell ref="P642:U642"/>
    <mergeCell ref="K643:O643"/>
    <mergeCell ref="P643:U643"/>
    <mergeCell ref="K634:O634"/>
    <mergeCell ref="P634:U634"/>
    <mergeCell ref="K635:O635"/>
    <mergeCell ref="P635:U635"/>
    <mergeCell ref="K636:O636"/>
    <mergeCell ref="P636:U636"/>
    <mergeCell ref="K637:O637"/>
    <mergeCell ref="P637:U637"/>
    <mergeCell ref="K638:O638"/>
    <mergeCell ref="P638:U638"/>
    <mergeCell ref="K629:O629"/>
    <mergeCell ref="P629:U629"/>
    <mergeCell ref="K630:O630"/>
    <mergeCell ref="P630:U630"/>
    <mergeCell ref="K631:O631"/>
    <mergeCell ref="P631:U631"/>
    <mergeCell ref="K632:O632"/>
    <mergeCell ref="P632:U632"/>
    <mergeCell ref="K633:O633"/>
    <mergeCell ref="P633:U633"/>
    <mergeCell ref="K624:O624"/>
    <mergeCell ref="P624:U624"/>
    <mergeCell ref="K625:O625"/>
    <mergeCell ref="P625:U625"/>
    <mergeCell ref="K626:O626"/>
    <mergeCell ref="P626:U626"/>
    <mergeCell ref="K627:O627"/>
    <mergeCell ref="P627:U627"/>
    <mergeCell ref="K628:O628"/>
    <mergeCell ref="P628:U628"/>
    <mergeCell ref="K619:O619"/>
    <mergeCell ref="P619:U619"/>
    <mergeCell ref="K620:O620"/>
    <mergeCell ref="P620:U620"/>
    <mergeCell ref="K621:O621"/>
    <mergeCell ref="P621:U621"/>
    <mergeCell ref="K622:O622"/>
    <mergeCell ref="P622:U622"/>
    <mergeCell ref="K623:O623"/>
    <mergeCell ref="P623:U623"/>
    <mergeCell ref="K614:O614"/>
    <mergeCell ref="P614:U614"/>
    <mergeCell ref="K615:O615"/>
    <mergeCell ref="P615:U615"/>
    <mergeCell ref="K616:O616"/>
    <mergeCell ref="P616:U616"/>
    <mergeCell ref="K617:O617"/>
    <mergeCell ref="P617:U617"/>
    <mergeCell ref="K618:O618"/>
    <mergeCell ref="P618:U618"/>
    <mergeCell ref="K609:O609"/>
    <mergeCell ref="P609:U609"/>
    <mergeCell ref="K610:O610"/>
    <mergeCell ref="P610:U610"/>
    <mergeCell ref="K611:O611"/>
    <mergeCell ref="P611:U611"/>
    <mergeCell ref="K612:O612"/>
    <mergeCell ref="P612:U612"/>
    <mergeCell ref="K613:O613"/>
    <mergeCell ref="P613:U613"/>
    <mergeCell ref="K604:O604"/>
    <mergeCell ref="P604:U604"/>
    <mergeCell ref="K605:O605"/>
    <mergeCell ref="P605:U605"/>
    <mergeCell ref="K606:O606"/>
    <mergeCell ref="P606:U606"/>
    <mergeCell ref="K607:O607"/>
    <mergeCell ref="P607:U607"/>
    <mergeCell ref="K608:O608"/>
    <mergeCell ref="P608:U608"/>
    <mergeCell ref="K599:O599"/>
    <mergeCell ref="P599:U599"/>
    <mergeCell ref="K600:O600"/>
    <mergeCell ref="P600:U600"/>
    <mergeCell ref="K601:O601"/>
    <mergeCell ref="P601:U601"/>
    <mergeCell ref="K602:O602"/>
    <mergeCell ref="P602:U602"/>
    <mergeCell ref="K603:O603"/>
    <mergeCell ref="P603:U603"/>
    <mergeCell ref="K594:O594"/>
    <mergeCell ref="P594:U594"/>
    <mergeCell ref="K595:O595"/>
    <mergeCell ref="P595:U595"/>
    <mergeCell ref="K596:O596"/>
    <mergeCell ref="P596:U596"/>
    <mergeCell ref="K597:O597"/>
    <mergeCell ref="P597:U597"/>
    <mergeCell ref="K598:O598"/>
    <mergeCell ref="P598:U598"/>
    <mergeCell ref="K589:O589"/>
    <mergeCell ref="P589:U589"/>
    <mergeCell ref="K590:O590"/>
    <mergeCell ref="P590:U590"/>
    <mergeCell ref="K591:O591"/>
    <mergeCell ref="P591:U591"/>
    <mergeCell ref="K592:O592"/>
    <mergeCell ref="P592:U592"/>
    <mergeCell ref="K593:O593"/>
    <mergeCell ref="P593:U593"/>
    <mergeCell ref="K584:O584"/>
    <mergeCell ref="P584:U584"/>
    <mergeCell ref="K585:O585"/>
    <mergeCell ref="P585:U585"/>
    <mergeCell ref="K586:O586"/>
    <mergeCell ref="P586:U586"/>
    <mergeCell ref="K587:O587"/>
    <mergeCell ref="P587:U587"/>
    <mergeCell ref="K588:O588"/>
    <mergeCell ref="P588:U588"/>
    <mergeCell ref="K579:O579"/>
    <mergeCell ref="P579:U579"/>
    <mergeCell ref="K580:O580"/>
    <mergeCell ref="P580:U580"/>
    <mergeCell ref="K581:O581"/>
    <mergeCell ref="P581:U581"/>
    <mergeCell ref="K582:O582"/>
    <mergeCell ref="P582:U582"/>
    <mergeCell ref="K583:O583"/>
    <mergeCell ref="P583:U583"/>
    <mergeCell ref="K574:O574"/>
    <mergeCell ref="P574:U574"/>
    <mergeCell ref="K575:O575"/>
    <mergeCell ref="P575:U575"/>
    <mergeCell ref="K576:O576"/>
    <mergeCell ref="P576:U576"/>
    <mergeCell ref="K577:O577"/>
    <mergeCell ref="P577:U577"/>
    <mergeCell ref="K578:O578"/>
    <mergeCell ref="P578:U578"/>
    <mergeCell ref="K569:O569"/>
    <mergeCell ref="P569:U569"/>
    <mergeCell ref="K570:O570"/>
    <mergeCell ref="P570:U570"/>
    <mergeCell ref="K571:O571"/>
    <mergeCell ref="P571:U571"/>
    <mergeCell ref="K572:O572"/>
    <mergeCell ref="P572:U572"/>
    <mergeCell ref="K573:O573"/>
    <mergeCell ref="P573:U573"/>
    <mergeCell ref="K564:O564"/>
    <mergeCell ref="P564:U564"/>
    <mergeCell ref="K565:O565"/>
    <mergeCell ref="P565:U565"/>
    <mergeCell ref="K566:O566"/>
    <mergeCell ref="P566:U566"/>
    <mergeCell ref="K567:O567"/>
    <mergeCell ref="P567:U567"/>
    <mergeCell ref="K568:O568"/>
    <mergeCell ref="P568:U568"/>
    <mergeCell ref="K559:O559"/>
    <mergeCell ref="P559:U559"/>
    <mergeCell ref="K560:O560"/>
    <mergeCell ref="P560:U560"/>
    <mergeCell ref="K561:O561"/>
    <mergeCell ref="P561:U561"/>
    <mergeCell ref="K562:O562"/>
    <mergeCell ref="P562:U562"/>
    <mergeCell ref="K563:O563"/>
    <mergeCell ref="P563:U563"/>
    <mergeCell ref="K554:O554"/>
    <mergeCell ref="P554:U554"/>
    <mergeCell ref="K555:O555"/>
    <mergeCell ref="P555:U555"/>
    <mergeCell ref="K556:O556"/>
    <mergeCell ref="P556:U556"/>
    <mergeCell ref="K557:O557"/>
    <mergeCell ref="P557:U557"/>
    <mergeCell ref="K558:O558"/>
    <mergeCell ref="P558:U558"/>
    <mergeCell ref="K549:O549"/>
    <mergeCell ref="P549:U549"/>
    <mergeCell ref="K550:O550"/>
    <mergeCell ref="P550:U550"/>
    <mergeCell ref="K551:O551"/>
    <mergeCell ref="P551:U551"/>
    <mergeCell ref="K552:O552"/>
    <mergeCell ref="P552:U552"/>
    <mergeCell ref="K553:O553"/>
    <mergeCell ref="P553:U553"/>
    <mergeCell ref="K544:O544"/>
    <mergeCell ref="P544:U544"/>
    <mergeCell ref="K545:O545"/>
    <mergeCell ref="P545:U545"/>
    <mergeCell ref="K546:O546"/>
    <mergeCell ref="P546:U546"/>
    <mergeCell ref="K547:O547"/>
    <mergeCell ref="P547:U547"/>
    <mergeCell ref="K548:O548"/>
    <mergeCell ref="P548:U548"/>
    <mergeCell ref="K539:O539"/>
    <mergeCell ref="P539:U539"/>
    <mergeCell ref="K540:O540"/>
    <mergeCell ref="P540:U540"/>
    <mergeCell ref="K541:O541"/>
    <mergeCell ref="P541:U541"/>
    <mergeCell ref="K542:O542"/>
    <mergeCell ref="P542:U542"/>
    <mergeCell ref="K543:O543"/>
    <mergeCell ref="P543:U543"/>
    <mergeCell ref="K534:O534"/>
    <mergeCell ref="P534:U534"/>
    <mergeCell ref="K535:O535"/>
    <mergeCell ref="P535:U535"/>
    <mergeCell ref="K536:O536"/>
    <mergeCell ref="P536:U536"/>
    <mergeCell ref="K537:O537"/>
    <mergeCell ref="P537:U537"/>
    <mergeCell ref="K538:O538"/>
    <mergeCell ref="P538:U538"/>
    <mergeCell ref="K529:O529"/>
    <mergeCell ref="P529:U529"/>
    <mergeCell ref="K530:O530"/>
    <mergeCell ref="P530:U530"/>
    <mergeCell ref="K531:O531"/>
    <mergeCell ref="P531:U531"/>
    <mergeCell ref="K532:O532"/>
    <mergeCell ref="P532:U532"/>
    <mergeCell ref="K533:O533"/>
    <mergeCell ref="P533:U533"/>
    <mergeCell ref="K524:O524"/>
    <mergeCell ref="P524:U524"/>
    <mergeCell ref="K525:O525"/>
    <mergeCell ref="P525:U525"/>
    <mergeCell ref="K526:O526"/>
    <mergeCell ref="P526:U526"/>
    <mergeCell ref="K527:O527"/>
    <mergeCell ref="P527:U527"/>
    <mergeCell ref="K528:O528"/>
    <mergeCell ref="P528:U528"/>
    <mergeCell ref="K519:O519"/>
    <mergeCell ref="P519:U519"/>
    <mergeCell ref="K520:O520"/>
    <mergeCell ref="P520:U520"/>
    <mergeCell ref="K521:O521"/>
    <mergeCell ref="P521:U521"/>
    <mergeCell ref="K522:O522"/>
    <mergeCell ref="P522:U522"/>
    <mergeCell ref="K523:O523"/>
    <mergeCell ref="P523:U523"/>
    <mergeCell ref="K514:O514"/>
    <mergeCell ref="P514:U514"/>
    <mergeCell ref="K515:O515"/>
    <mergeCell ref="P515:U515"/>
    <mergeCell ref="K516:O516"/>
    <mergeCell ref="P516:U516"/>
    <mergeCell ref="K517:O517"/>
    <mergeCell ref="P517:U517"/>
    <mergeCell ref="K518:O518"/>
    <mergeCell ref="P518:U518"/>
    <mergeCell ref="K509:O509"/>
    <mergeCell ref="P509:U509"/>
    <mergeCell ref="K510:O510"/>
    <mergeCell ref="P510:U510"/>
    <mergeCell ref="K511:O511"/>
    <mergeCell ref="P511:U511"/>
    <mergeCell ref="K512:O512"/>
    <mergeCell ref="P512:U512"/>
    <mergeCell ref="K513:O513"/>
    <mergeCell ref="P513:U513"/>
    <mergeCell ref="K504:O504"/>
    <mergeCell ref="P504:U504"/>
    <mergeCell ref="K505:O505"/>
    <mergeCell ref="P505:U505"/>
    <mergeCell ref="K506:O506"/>
    <mergeCell ref="P506:U506"/>
    <mergeCell ref="K507:O507"/>
    <mergeCell ref="P507:U507"/>
    <mergeCell ref="K508:O508"/>
    <mergeCell ref="P508:U508"/>
    <mergeCell ref="K499:O499"/>
    <mergeCell ref="P499:U499"/>
    <mergeCell ref="K500:O500"/>
    <mergeCell ref="P500:U500"/>
    <mergeCell ref="K501:O501"/>
    <mergeCell ref="P501:U501"/>
    <mergeCell ref="K502:O502"/>
    <mergeCell ref="P502:U502"/>
    <mergeCell ref="K503:O503"/>
    <mergeCell ref="P503:U503"/>
    <mergeCell ref="K494:O494"/>
    <mergeCell ref="P494:U494"/>
    <mergeCell ref="K495:O495"/>
    <mergeCell ref="P495:U495"/>
    <mergeCell ref="K496:O496"/>
    <mergeCell ref="P496:U496"/>
    <mergeCell ref="K497:O497"/>
    <mergeCell ref="P497:U497"/>
    <mergeCell ref="K498:O498"/>
    <mergeCell ref="P498:U498"/>
    <mergeCell ref="K489:O489"/>
    <mergeCell ref="P489:U489"/>
    <mergeCell ref="K490:O490"/>
    <mergeCell ref="P490:U490"/>
    <mergeCell ref="K491:O491"/>
    <mergeCell ref="P491:U491"/>
    <mergeCell ref="K492:O492"/>
    <mergeCell ref="P492:U492"/>
    <mergeCell ref="K493:O493"/>
    <mergeCell ref="P493:U493"/>
    <mergeCell ref="K484:O484"/>
    <mergeCell ref="P484:U484"/>
    <mergeCell ref="K485:O485"/>
    <mergeCell ref="P485:U485"/>
    <mergeCell ref="K486:O486"/>
    <mergeCell ref="P486:U486"/>
    <mergeCell ref="K487:O487"/>
    <mergeCell ref="P487:U487"/>
    <mergeCell ref="K488:O488"/>
    <mergeCell ref="P488:U488"/>
    <mergeCell ref="K479:O479"/>
    <mergeCell ref="P479:U479"/>
    <mergeCell ref="K480:O480"/>
    <mergeCell ref="P480:U480"/>
    <mergeCell ref="K481:O481"/>
    <mergeCell ref="P481:U481"/>
    <mergeCell ref="K482:O482"/>
    <mergeCell ref="P482:U482"/>
    <mergeCell ref="K483:O483"/>
    <mergeCell ref="P483:U483"/>
    <mergeCell ref="K474:O474"/>
    <mergeCell ref="P474:U474"/>
    <mergeCell ref="K475:O475"/>
    <mergeCell ref="P475:U475"/>
    <mergeCell ref="K476:O476"/>
    <mergeCell ref="P476:U476"/>
    <mergeCell ref="K477:O477"/>
    <mergeCell ref="P477:U477"/>
    <mergeCell ref="K478:O478"/>
    <mergeCell ref="P478:U478"/>
    <mergeCell ref="K469:O469"/>
    <mergeCell ref="P469:U469"/>
    <mergeCell ref="K470:O470"/>
    <mergeCell ref="P470:U470"/>
    <mergeCell ref="K471:O471"/>
    <mergeCell ref="P471:U471"/>
    <mergeCell ref="K472:O472"/>
    <mergeCell ref="P472:U472"/>
    <mergeCell ref="K473:O473"/>
    <mergeCell ref="P473:U473"/>
    <mergeCell ref="K464:O464"/>
    <mergeCell ref="P464:U464"/>
    <mergeCell ref="K465:O465"/>
    <mergeCell ref="P465:U465"/>
    <mergeCell ref="K466:O466"/>
    <mergeCell ref="P466:U466"/>
    <mergeCell ref="K467:O467"/>
    <mergeCell ref="P467:U467"/>
    <mergeCell ref="K468:O468"/>
    <mergeCell ref="P468:U468"/>
    <mergeCell ref="K459:O459"/>
    <mergeCell ref="P459:U459"/>
    <mergeCell ref="K460:O460"/>
    <mergeCell ref="P460:U460"/>
    <mergeCell ref="K461:O461"/>
    <mergeCell ref="P461:U461"/>
    <mergeCell ref="K462:O462"/>
    <mergeCell ref="P462:U462"/>
    <mergeCell ref="K463:O463"/>
    <mergeCell ref="P463:U463"/>
    <mergeCell ref="K454:O454"/>
    <mergeCell ref="P454:U454"/>
    <mergeCell ref="K455:O455"/>
    <mergeCell ref="P455:U455"/>
    <mergeCell ref="K456:O456"/>
    <mergeCell ref="P456:U456"/>
    <mergeCell ref="K457:O457"/>
    <mergeCell ref="P457:U457"/>
    <mergeCell ref="K458:O458"/>
    <mergeCell ref="P458:U458"/>
    <mergeCell ref="K449:O449"/>
    <mergeCell ref="P449:U449"/>
    <mergeCell ref="K450:O450"/>
    <mergeCell ref="P450:U450"/>
    <mergeCell ref="K451:O451"/>
    <mergeCell ref="P451:U451"/>
    <mergeCell ref="K452:O452"/>
    <mergeCell ref="P452:U452"/>
    <mergeCell ref="K453:O453"/>
    <mergeCell ref="P453:U453"/>
    <mergeCell ref="K444:O444"/>
    <mergeCell ref="P444:U444"/>
    <mergeCell ref="K445:O445"/>
    <mergeCell ref="P445:U445"/>
    <mergeCell ref="K446:O446"/>
    <mergeCell ref="P446:U446"/>
    <mergeCell ref="K447:O447"/>
    <mergeCell ref="P447:U447"/>
    <mergeCell ref="K448:O448"/>
    <mergeCell ref="P448:U448"/>
    <mergeCell ref="K439:O439"/>
    <mergeCell ref="P439:U439"/>
    <mergeCell ref="K440:O440"/>
    <mergeCell ref="P440:U440"/>
    <mergeCell ref="K441:O441"/>
    <mergeCell ref="P441:U441"/>
    <mergeCell ref="K442:O442"/>
    <mergeCell ref="P442:U442"/>
    <mergeCell ref="K443:O443"/>
    <mergeCell ref="P443:U443"/>
    <mergeCell ref="K434:O434"/>
    <mergeCell ref="P434:U434"/>
    <mergeCell ref="K435:O435"/>
    <mergeCell ref="P435:U435"/>
    <mergeCell ref="K436:O436"/>
    <mergeCell ref="P436:U436"/>
    <mergeCell ref="K437:O437"/>
    <mergeCell ref="P437:U437"/>
    <mergeCell ref="K438:O438"/>
    <mergeCell ref="P438:U438"/>
    <mergeCell ref="K430:O430"/>
    <mergeCell ref="P430:U430"/>
    <mergeCell ref="K431:O431"/>
    <mergeCell ref="P431:U431"/>
    <mergeCell ref="K432:O432"/>
    <mergeCell ref="P432:U432"/>
    <mergeCell ref="K433:O433"/>
    <mergeCell ref="P433:U433"/>
    <mergeCell ref="K424:O424"/>
    <mergeCell ref="P424:U424"/>
    <mergeCell ref="K425:O425"/>
    <mergeCell ref="P425:U425"/>
    <mergeCell ref="K426:O426"/>
    <mergeCell ref="P426:U426"/>
    <mergeCell ref="K427:O427"/>
    <mergeCell ref="P427:U427"/>
    <mergeCell ref="K428:O428"/>
    <mergeCell ref="P428:U428"/>
    <mergeCell ref="Q30:R31"/>
    <mergeCell ref="K77:O77"/>
    <mergeCell ref="K78:O78"/>
    <mergeCell ref="K79:O79"/>
    <mergeCell ref="K80:O80"/>
    <mergeCell ref="K81:O81"/>
    <mergeCell ref="K82:O82"/>
    <mergeCell ref="K83:O83"/>
    <mergeCell ref="K84:O84"/>
    <mergeCell ref="K85:O85"/>
    <mergeCell ref="K86:O86"/>
    <mergeCell ref="K87:O87"/>
    <mergeCell ref="K88:O88"/>
    <mergeCell ref="K89:O89"/>
    <mergeCell ref="K105:O105"/>
    <mergeCell ref="K106:O106"/>
    <mergeCell ref="K429:O429"/>
    <mergeCell ref="P429:U429"/>
    <mergeCell ref="K56:O56"/>
    <mergeCell ref="K57:O57"/>
    <mergeCell ref="K58:O58"/>
    <mergeCell ref="K59:O59"/>
    <mergeCell ref="K63:O63"/>
    <mergeCell ref="K419:O419"/>
    <mergeCell ref="P419:U419"/>
    <mergeCell ref="K420:O420"/>
    <mergeCell ref="P420:U420"/>
    <mergeCell ref="K421:O421"/>
    <mergeCell ref="P421:U421"/>
    <mergeCell ref="K422:O422"/>
    <mergeCell ref="P422:U422"/>
    <mergeCell ref="K423:O423"/>
    <mergeCell ref="P423:U423"/>
    <mergeCell ref="K71:O71"/>
    <mergeCell ref="K72:O72"/>
    <mergeCell ref="K73:O73"/>
    <mergeCell ref="K74:O74"/>
    <mergeCell ref="K75:O75"/>
    <mergeCell ref="K76:O76"/>
    <mergeCell ref="I3:R5"/>
    <mergeCell ref="R15:S15"/>
    <mergeCell ref="K20:L20"/>
    <mergeCell ref="K22:L22"/>
    <mergeCell ref="Q24:T29"/>
    <mergeCell ref="K13:L13"/>
    <mergeCell ref="D10:U10"/>
    <mergeCell ref="D11:U11"/>
    <mergeCell ref="H26:L26"/>
    <mergeCell ref="E26:F26"/>
    <mergeCell ref="K64:O64"/>
    <mergeCell ref="K65:O65"/>
    <mergeCell ref="K66:O66"/>
    <mergeCell ref="K67:O67"/>
    <mergeCell ref="K68:O68"/>
    <mergeCell ref="K69:O69"/>
    <mergeCell ref="K70:O70"/>
    <mergeCell ref="K60:O60"/>
    <mergeCell ref="K61:O61"/>
    <mergeCell ref="K62:O62"/>
    <mergeCell ref="H15:L15"/>
    <mergeCell ref="H17:L17"/>
    <mergeCell ref="H24:L24"/>
    <mergeCell ref="I28:L28"/>
    <mergeCell ref="I30:L30"/>
    <mergeCell ref="R17:S17"/>
    <mergeCell ref="K32:L32"/>
    <mergeCell ref="G53:H53"/>
    <mergeCell ref="I53:J53"/>
    <mergeCell ref="K53:O53"/>
    <mergeCell ref="K54:O54"/>
    <mergeCell ref="K55:O55"/>
    <mergeCell ref="K107:O107"/>
    <mergeCell ref="K108:O108"/>
    <mergeCell ref="K109:O109"/>
    <mergeCell ref="K99:O99"/>
    <mergeCell ref="K100:O100"/>
    <mergeCell ref="K101:O101"/>
    <mergeCell ref="K102:O102"/>
    <mergeCell ref="K103:O103"/>
    <mergeCell ref="K104:O104"/>
    <mergeCell ref="K90:O90"/>
    <mergeCell ref="K91:O91"/>
    <mergeCell ref="K92:O92"/>
    <mergeCell ref="K93:O93"/>
    <mergeCell ref="K94:O94"/>
    <mergeCell ref="K95:O95"/>
    <mergeCell ref="K96:O96"/>
    <mergeCell ref="K97:O97"/>
    <mergeCell ref="K98:O98"/>
    <mergeCell ref="K110:O110"/>
    <mergeCell ref="K111:O111"/>
    <mergeCell ref="K112:O112"/>
    <mergeCell ref="K113:O113"/>
    <mergeCell ref="K114:O114"/>
    <mergeCell ref="K115:O115"/>
    <mergeCell ref="K116:O116"/>
    <mergeCell ref="K117:O117"/>
    <mergeCell ref="K118:O118"/>
    <mergeCell ref="K119:O119"/>
    <mergeCell ref="K120:O120"/>
    <mergeCell ref="K121:O121"/>
    <mergeCell ref="K122:O122"/>
    <mergeCell ref="K123:O123"/>
    <mergeCell ref="K124:O124"/>
    <mergeCell ref="K125:O125"/>
    <mergeCell ref="K126:O126"/>
    <mergeCell ref="K127:O127"/>
    <mergeCell ref="K128:O128"/>
    <mergeCell ref="K129:O129"/>
    <mergeCell ref="K130:O130"/>
    <mergeCell ref="K131:O131"/>
    <mergeCell ref="K132:O132"/>
    <mergeCell ref="K133:O133"/>
    <mergeCell ref="K134:O134"/>
    <mergeCell ref="K135:O135"/>
    <mergeCell ref="K136:O136"/>
    <mergeCell ref="K137:O137"/>
    <mergeCell ref="K138:O138"/>
    <mergeCell ref="K139:O139"/>
    <mergeCell ref="K140:O140"/>
    <mergeCell ref="K141:O141"/>
    <mergeCell ref="K142:O142"/>
    <mergeCell ref="K143:O143"/>
    <mergeCell ref="K144:O144"/>
    <mergeCell ref="K145:O145"/>
    <mergeCell ref="K146:O146"/>
    <mergeCell ref="K147:O147"/>
    <mergeCell ref="K148:O148"/>
    <mergeCell ref="K149:O149"/>
    <mergeCell ref="K150:O150"/>
    <mergeCell ref="K151:O151"/>
    <mergeCell ref="K152:O152"/>
    <mergeCell ref="K153:O153"/>
    <mergeCell ref="K154:O154"/>
    <mergeCell ref="K155:O155"/>
    <mergeCell ref="K156:O156"/>
    <mergeCell ref="K157:O157"/>
    <mergeCell ref="K158:O158"/>
    <mergeCell ref="K159:O159"/>
    <mergeCell ref="K160:O160"/>
    <mergeCell ref="K161:O161"/>
    <mergeCell ref="K162:O162"/>
    <mergeCell ref="K163:O163"/>
    <mergeCell ref="K164:O164"/>
    <mergeCell ref="K165:O165"/>
    <mergeCell ref="K166:O166"/>
    <mergeCell ref="K167:O167"/>
    <mergeCell ref="K168:O168"/>
    <mergeCell ref="K169:O169"/>
    <mergeCell ref="K170:O170"/>
    <mergeCell ref="K171:O171"/>
    <mergeCell ref="K172:O172"/>
    <mergeCell ref="K173:O173"/>
    <mergeCell ref="K174:O174"/>
    <mergeCell ref="K175:O175"/>
    <mergeCell ref="K176:O176"/>
    <mergeCell ref="K177:O177"/>
    <mergeCell ref="K178:O178"/>
    <mergeCell ref="K179:O179"/>
    <mergeCell ref="K180:O180"/>
    <mergeCell ref="K181:O181"/>
    <mergeCell ref="K182:O182"/>
    <mergeCell ref="K183:O183"/>
    <mergeCell ref="K184:O184"/>
    <mergeCell ref="K185:O185"/>
    <mergeCell ref="K186:O186"/>
    <mergeCell ref="K187:O187"/>
    <mergeCell ref="K188:O188"/>
    <mergeCell ref="K189:O189"/>
    <mergeCell ref="K190:O190"/>
    <mergeCell ref="K191:O191"/>
    <mergeCell ref="K192:O192"/>
    <mergeCell ref="K193:O193"/>
    <mergeCell ref="K194:O194"/>
    <mergeCell ref="K195:O195"/>
    <mergeCell ref="K196:O196"/>
    <mergeCell ref="K197:O197"/>
    <mergeCell ref="K198:O198"/>
    <mergeCell ref="K199:O199"/>
    <mergeCell ref="K200:O200"/>
    <mergeCell ref="K201:O201"/>
    <mergeCell ref="K202:O202"/>
    <mergeCell ref="K203:O203"/>
    <mergeCell ref="K204:O204"/>
    <mergeCell ref="K205:O205"/>
    <mergeCell ref="K206:O206"/>
    <mergeCell ref="K207:O207"/>
    <mergeCell ref="K208:O208"/>
    <mergeCell ref="K209:O209"/>
    <mergeCell ref="K210:O210"/>
    <mergeCell ref="K211:O211"/>
    <mergeCell ref="K212:O212"/>
    <mergeCell ref="K213:O213"/>
    <mergeCell ref="K214:O214"/>
    <mergeCell ref="K215:O215"/>
    <mergeCell ref="K216:O216"/>
    <mergeCell ref="K217:O217"/>
    <mergeCell ref="K218:O218"/>
    <mergeCell ref="K219:O219"/>
    <mergeCell ref="K220:O220"/>
    <mergeCell ref="K221:O221"/>
    <mergeCell ref="K222:O222"/>
    <mergeCell ref="K223:O223"/>
    <mergeCell ref="K224:O224"/>
    <mergeCell ref="K225:O225"/>
    <mergeCell ref="K226:O226"/>
    <mergeCell ref="K227:O227"/>
    <mergeCell ref="K228:O228"/>
    <mergeCell ref="K229:O229"/>
    <mergeCell ref="K230:O230"/>
    <mergeCell ref="K231:O231"/>
    <mergeCell ref="K232:O232"/>
    <mergeCell ref="K233:O233"/>
    <mergeCell ref="K234:O234"/>
    <mergeCell ref="K235:O235"/>
    <mergeCell ref="K236:O236"/>
    <mergeCell ref="K237:O237"/>
    <mergeCell ref="K238:O238"/>
    <mergeCell ref="K239:O239"/>
    <mergeCell ref="K240:O240"/>
    <mergeCell ref="K241:O241"/>
    <mergeCell ref="K242:O242"/>
    <mergeCell ref="K243:O243"/>
    <mergeCell ref="K244:O244"/>
    <mergeCell ref="K245:O245"/>
    <mergeCell ref="K246:O246"/>
    <mergeCell ref="K247:O247"/>
    <mergeCell ref="K248:O248"/>
    <mergeCell ref="K249:O249"/>
    <mergeCell ref="K250:O250"/>
    <mergeCell ref="K251:O251"/>
    <mergeCell ref="K252:O252"/>
    <mergeCell ref="K253:O253"/>
    <mergeCell ref="K254:O254"/>
    <mergeCell ref="K255:O255"/>
    <mergeCell ref="K256:O256"/>
    <mergeCell ref="K257:O257"/>
    <mergeCell ref="K258:O258"/>
    <mergeCell ref="K259:O259"/>
    <mergeCell ref="K260:O260"/>
    <mergeCell ref="K261:O261"/>
    <mergeCell ref="K262:O262"/>
    <mergeCell ref="K263:O263"/>
    <mergeCell ref="K264:O264"/>
    <mergeCell ref="K265:O265"/>
    <mergeCell ref="K266:O266"/>
    <mergeCell ref="K267:O267"/>
    <mergeCell ref="K268:O268"/>
    <mergeCell ref="K269:O269"/>
    <mergeCell ref="K270:O270"/>
    <mergeCell ref="K271:O271"/>
    <mergeCell ref="K272:O272"/>
    <mergeCell ref="K273:O273"/>
    <mergeCell ref="K274:O274"/>
    <mergeCell ref="K275:O275"/>
    <mergeCell ref="K276:O276"/>
    <mergeCell ref="K277:O277"/>
    <mergeCell ref="K278:O278"/>
    <mergeCell ref="K279:O279"/>
    <mergeCell ref="K280:O280"/>
    <mergeCell ref="K281:O281"/>
    <mergeCell ref="K282:O282"/>
    <mergeCell ref="K283:O283"/>
    <mergeCell ref="K284:O284"/>
    <mergeCell ref="K285:O285"/>
    <mergeCell ref="K286:O286"/>
    <mergeCell ref="K287:O287"/>
    <mergeCell ref="K288:O288"/>
    <mergeCell ref="K289:O289"/>
    <mergeCell ref="K290:O290"/>
    <mergeCell ref="K291:O291"/>
    <mergeCell ref="K292:O292"/>
    <mergeCell ref="K293:O293"/>
    <mergeCell ref="K294:O294"/>
    <mergeCell ref="K295:O295"/>
    <mergeCell ref="K296:O296"/>
    <mergeCell ref="K297:O297"/>
    <mergeCell ref="K298:O298"/>
    <mergeCell ref="K299:O299"/>
    <mergeCell ref="K300:O300"/>
    <mergeCell ref="K301:O301"/>
    <mergeCell ref="K302:O302"/>
    <mergeCell ref="K303:O303"/>
    <mergeCell ref="K304:O304"/>
    <mergeCell ref="K305:O305"/>
    <mergeCell ref="K306:O306"/>
    <mergeCell ref="K307:O307"/>
    <mergeCell ref="K308:O308"/>
    <mergeCell ref="K309:O309"/>
    <mergeCell ref="K310:O310"/>
    <mergeCell ref="K311:O311"/>
    <mergeCell ref="K312:O312"/>
    <mergeCell ref="K313:O313"/>
    <mergeCell ref="K314:O314"/>
    <mergeCell ref="K315:O315"/>
    <mergeCell ref="K316:O316"/>
    <mergeCell ref="K317:O317"/>
    <mergeCell ref="K318:O318"/>
    <mergeCell ref="K319:O319"/>
    <mergeCell ref="K320:O320"/>
    <mergeCell ref="K321:O321"/>
    <mergeCell ref="K322:O322"/>
    <mergeCell ref="K323:O323"/>
    <mergeCell ref="K324:O324"/>
    <mergeCell ref="K325:O325"/>
    <mergeCell ref="K326:O326"/>
    <mergeCell ref="K327:O327"/>
    <mergeCell ref="K328:O328"/>
    <mergeCell ref="K329:O329"/>
    <mergeCell ref="K330:O330"/>
    <mergeCell ref="K331:O331"/>
    <mergeCell ref="K332:O332"/>
    <mergeCell ref="K333:O333"/>
    <mergeCell ref="K334:O334"/>
    <mergeCell ref="K335:O335"/>
    <mergeCell ref="K336:O336"/>
    <mergeCell ref="K337:O337"/>
    <mergeCell ref="K338:O338"/>
    <mergeCell ref="K339:O339"/>
    <mergeCell ref="K340:O340"/>
    <mergeCell ref="K341:O341"/>
    <mergeCell ref="K342:O342"/>
    <mergeCell ref="K343:O343"/>
    <mergeCell ref="K344:O344"/>
    <mergeCell ref="K345:O345"/>
    <mergeCell ref="K346:O346"/>
    <mergeCell ref="K347:O347"/>
    <mergeCell ref="K348:O348"/>
    <mergeCell ref="K349:O349"/>
    <mergeCell ref="K350:O350"/>
    <mergeCell ref="K351:O351"/>
    <mergeCell ref="K352:O352"/>
    <mergeCell ref="K353:O353"/>
    <mergeCell ref="K354:O354"/>
    <mergeCell ref="K355:O355"/>
    <mergeCell ref="K356:O356"/>
    <mergeCell ref="K357:O357"/>
    <mergeCell ref="K358:O358"/>
    <mergeCell ref="K359:O359"/>
    <mergeCell ref="K360:O360"/>
    <mergeCell ref="K361:O361"/>
    <mergeCell ref="K362:O362"/>
    <mergeCell ref="K363:O363"/>
    <mergeCell ref="K364:O364"/>
    <mergeCell ref="K365:O365"/>
    <mergeCell ref="K366:O366"/>
    <mergeCell ref="K367:O367"/>
    <mergeCell ref="K368:O368"/>
    <mergeCell ref="K369:O369"/>
    <mergeCell ref="K370:O370"/>
    <mergeCell ref="K371:O371"/>
    <mergeCell ref="K372:O372"/>
    <mergeCell ref="K373:O373"/>
    <mergeCell ref="K374:O374"/>
    <mergeCell ref="K375:O375"/>
    <mergeCell ref="K376:O376"/>
    <mergeCell ref="K377:O377"/>
    <mergeCell ref="K378:O378"/>
    <mergeCell ref="K379:O379"/>
    <mergeCell ref="K380:O380"/>
    <mergeCell ref="K381:O381"/>
    <mergeCell ref="K382:O382"/>
    <mergeCell ref="K383:O383"/>
    <mergeCell ref="K384:O384"/>
    <mergeCell ref="K385:O385"/>
    <mergeCell ref="K386:O386"/>
    <mergeCell ref="K387:O387"/>
    <mergeCell ref="K388:O388"/>
    <mergeCell ref="K389:O389"/>
    <mergeCell ref="K390:O390"/>
    <mergeCell ref="K391:O391"/>
    <mergeCell ref="K392:O392"/>
    <mergeCell ref="K393:O393"/>
    <mergeCell ref="K394:O394"/>
    <mergeCell ref="K395:O395"/>
    <mergeCell ref="K396:O396"/>
    <mergeCell ref="K397:O397"/>
    <mergeCell ref="K398:O398"/>
    <mergeCell ref="K399:O399"/>
    <mergeCell ref="K400:O400"/>
    <mergeCell ref="K401:O401"/>
    <mergeCell ref="K402:O402"/>
    <mergeCell ref="K403:O403"/>
    <mergeCell ref="K404:O404"/>
    <mergeCell ref="K405:O405"/>
    <mergeCell ref="K406:O406"/>
    <mergeCell ref="K407:O407"/>
    <mergeCell ref="K408:O408"/>
    <mergeCell ref="K409:O409"/>
    <mergeCell ref="K410:O410"/>
    <mergeCell ref="K411:O411"/>
    <mergeCell ref="K412:O412"/>
    <mergeCell ref="K413:O413"/>
    <mergeCell ref="K414:O414"/>
    <mergeCell ref="K415:O415"/>
    <mergeCell ref="K416:O416"/>
    <mergeCell ref="K417:O417"/>
    <mergeCell ref="K418:O418"/>
    <mergeCell ref="P53:U53"/>
    <mergeCell ref="P54:U54"/>
    <mergeCell ref="P55:U55"/>
    <mergeCell ref="P56:U56"/>
    <mergeCell ref="P57:U57"/>
    <mergeCell ref="P58:U58"/>
    <mergeCell ref="P59:U59"/>
    <mergeCell ref="P60:U60"/>
    <mergeCell ref="P61:U61"/>
    <mergeCell ref="P62:U62"/>
    <mergeCell ref="P63:U63"/>
    <mergeCell ref="P64:U64"/>
    <mergeCell ref="P65:U65"/>
    <mergeCell ref="P66:U66"/>
    <mergeCell ref="P67:U67"/>
    <mergeCell ref="P68:U68"/>
    <mergeCell ref="P69:U69"/>
    <mergeCell ref="P70:U70"/>
    <mergeCell ref="P71:U71"/>
    <mergeCell ref="P72:U72"/>
    <mergeCell ref="P73:U73"/>
    <mergeCell ref="P74:U74"/>
    <mergeCell ref="P75:U75"/>
    <mergeCell ref="P76:U76"/>
    <mergeCell ref="P77:U77"/>
    <mergeCell ref="P78:U78"/>
    <mergeCell ref="P79:U79"/>
    <mergeCell ref="P80:U80"/>
    <mergeCell ref="P81:U81"/>
    <mergeCell ref="P82:U82"/>
    <mergeCell ref="P83:U83"/>
    <mergeCell ref="P84:U84"/>
    <mergeCell ref="P85:U85"/>
    <mergeCell ref="P86:U86"/>
    <mergeCell ref="P87:U87"/>
    <mergeCell ref="P88:U88"/>
    <mergeCell ref="P89:U89"/>
    <mergeCell ref="P90:U90"/>
    <mergeCell ref="P91:U91"/>
    <mergeCell ref="P92:U92"/>
    <mergeCell ref="P93:U93"/>
    <mergeCell ref="P94:U94"/>
    <mergeCell ref="P95:U95"/>
    <mergeCell ref="P96:U96"/>
    <mergeCell ref="P97:U97"/>
    <mergeCell ref="P98:U98"/>
    <mergeCell ref="P99:U99"/>
    <mergeCell ref="P100:U100"/>
    <mergeCell ref="P101:U101"/>
    <mergeCell ref="P102:U102"/>
    <mergeCell ref="P103:U103"/>
    <mergeCell ref="P104:U104"/>
    <mergeCell ref="P105:U105"/>
    <mergeCell ref="P106:U106"/>
    <mergeCell ref="P107:U107"/>
    <mergeCell ref="P108:U108"/>
    <mergeCell ref="P109:U109"/>
    <mergeCell ref="P110:U110"/>
    <mergeCell ref="P111:U111"/>
    <mergeCell ref="P112:U112"/>
    <mergeCell ref="P113:U113"/>
    <mergeCell ref="P114:U114"/>
    <mergeCell ref="P115:U115"/>
    <mergeCell ref="P116:U116"/>
    <mergeCell ref="P117:U117"/>
    <mergeCell ref="P118:U118"/>
    <mergeCell ref="P119:U119"/>
    <mergeCell ref="P120:U120"/>
    <mergeCell ref="P121:U121"/>
    <mergeCell ref="P122:U122"/>
    <mergeCell ref="P123:U123"/>
    <mergeCell ref="P124:U124"/>
    <mergeCell ref="P125:U125"/>
    <mergeCell ref="P126:U126"/>
    <mergeCell ref="P127:U127"/>
    <mergeCell ref="P128:U128"/>
    <mergeCell ref="P129:U129"/>
    <mergeCell ref="P130:U130"/>
    <mergeCell ref="P131:U131"/>
    <mergeCell ref="P132:U132"/>
    <mergeCell ref="P133:U133"/>
    <mergeCell ref="P134:U134"/>
    <mergeCell ref="P135:U135"/>
    <mergeCell ref="P136:U136"/>
    <mergeCell ref="P137:U137"/>
    <mergeCell ref="P138:U138"/>
    <mergeCell ref="P139:U139"/>
    <mergeCell ref="P140:U140"/>
    <mergeCell ref="P141:U141"/>
    <mergeCell ref="P142:U142"/>
    <mergeCell ref="P143:U143"/>
    <mergeCell ref="P144:U144"/>
    <mergeCell ref="P145:U145"/>
    <mergeCell ref="P146:U146"/>
    <mergeCell ref="P147:U147"/>
    <mergeCell ref="P148:U148"/>
    <mergeCell ref="P149:U149"/>
    <mergeCell ref="P150:U150"/>
    <mergeCell ref="P151:U151"/>
    <mergeCell ref="P152:U152"/>
    <mergeCell ref="P153:U153"/>
    <mergeCell ref="P154:U154"/>
    <mergeCell ref="P155:U155"/>
    <mergeCell ref="P156:U156"/>
    <mergeCell ref="P157:U157"/>
    <mergeCell ref="P158:U158"/>
    <mergeCell ref="P159:U159"/>
    <mergeCell ref="P160:U160"/>
    <mergeCell ref="P161:U161"/>
    <mergeCell ref="P162:U162"/>
    <mergeCell ref="P163:U163"/>
    <mergeCell ref="P164:U164"/>
    <mergeCell ref="P165:U165"/>
    <mergeCell ref="P166:U166"/>
    <mergeCell ref="P167:U167"/>
    <mergeCell ref="P168:U168"/>
    <mergeCell ref="P169:U169"/>
    <mergeCell ref="P170:U170"/>
    <mergeCell ref="P171:U171"/>
    <mergeCell ref="P172:U172"/>
    <mergeCell ref="P173:U173"/>
    <mergeCell ref="P174:U174"/>
    <mergeCell ref="P175:U175"/>
    <mergeCell ref="P176:U176"/>
    <mergeCell ref="P177:U177"/>
    <mergeCell ref="P178:U178"/>
    <mergeCell ref="P179:U179"/>
    <mergeCell ref="P180:U180"/>
    <mergeCell ref="P181:U181"/>
    <mergeCell ref="P182:U182"/>
    <mergeCell ref="P183:U183"/>
    <mergeCell ref="P184:U184"/>
    <mergeCell ref="P185:U185"/>
    <mergeCell ref="P186:U186"/>
    <mergeCell ref="P187:U187"/>
    <mergeCell ref="P188:U188"/>
    <mergeCell ref="P189:U189"/>
    <mergeCell ref="P190:U190"/>
    <mergeCell ref="P191:U191"/>
    <mergeCell ref="P192:U192"/>
    <mergeCell ref="P193:U193"/>
    <mergeCell ref="P194:U194"/>
    <mergeCell ref="P195:U195"/>
    <mergeCell ref="P196:U196"/>
    <mergeCell ref="P197:U197"/>
    <mergeCell ref="P198:U198"/>
    <mergeCell ref="P199:U199"/>
    <mergeCell ref="P200:U200"/>
    <mergeCell ref="P201:U201"/>
    <mergeCell ref="P202:U202"/>
    <mergeCell ref="P203:U203"/>
    <mergeCell ref="P204:U204"/>
    <mergeCell ref="P205:U205"/>
    <mergeCell ref="P206:U206"/>
    <mergeCell ref="P207:U207"/>
    <mergeCell ref="P208:U208"/>
    <mergeCell ref="P209:U209"/>
    <mergeCell ref="P210:U210"/>
    <mergeCell ref="P211:U211"/>
    <mergeCell ref="P212:U212"/>
    <mergeCell ref="P213:U213"/>
    <mergeCell ref="P214:U214"/>
    <mergeCell ref="P215:U215"/>
    <mergeCell ref="P216:U216"/>
    <mergeCell ref="P217:U217"/>
    <mergeCell ref="P218:U218"/>
    <mergeCell ref="P219:U219"/>
    <mergeCell ref="P220:U220"/>
    <mergeCell ref="P221:U221"/>
    <mergeCell ref="P222:U222"/>
    <mergeCell ref="P223:U223"/>
    <mergeCell ref="P224:U224"/>
    <mergeCell ref="P225:U225"/>
    <mergeCell ref="P226:U226"/>
    <mergeCell ref="P227:U227"/>
    <mergeCell ref="P228:U228"/>
    <mergeCell ref="P229:U229"/>
    <mergeCell ref="P230:U230"/>
    <mergeCell ref="P231:U231"/>
    <mergeCell ref="P232:U232"/>
    <mergeCell ref="P233:U233"/>
    <mergeCell ref="P234:U234"/>
    <mergeCell ref="P235:U235"/>
    <mergeCell ref="P236:U236"/>
    <mergeCell ref="P237:U237"/>
    <mergeCell ref="P238:U238"/>
    <mergeCell ref="P239:U239"/>
    <mergeCell ref="P240:U240"/>
    <mergeCell ref="P241:U241"/>
    <mergeCell ref="P242:U242"/>
    <mergeCell ref="P243:U243"/>
    <mergeCell ref="P244:U244"/>
    <mergeCell ref="P245:U245"/>
    <mergeCell ref="P246:U246"/>
    <mergeCell ref="P247:U247"/>
    <mergeCell ref="P248:U248"/>
    <mergeCell ref="P249:U249"/>
    <mergeCell ref="P250:U250"/>
    <mergeCell ref="P251:U251"/>
    <mergeCell ref="P252:U252"/>
    <mergeCell ref="P253:U253"/>
    <mergeCell ref="P254:U254"/>
    <mergeCell ref="P255:U255"/>
    <mergeCell ref="P256:U256"/>
    <mergeCell ref="P257:U257"/>
    <mergeCell ref="P258:U258"/>
    <mergeCell ref="P259:U259"/>
    <mergeCell ref="P260:U260"/>
    <mergeCell ref="P261:U261"/>
    <mergeCell ref="P262:U262"/>
    <mergeCell ref="P263:U263"/>
    <mergeCell ref="P264:U264"/>
    <mergeCell ref="P265:U265"/>
    <mergeCell ref="P266:U266"/>
    <mergeCell ref="P267:U267"/>
    <mergeCell ref="P268:U268"/>
    <mergeCell ref="P269:U269"/>
    <mergeCell ref="P270:U270"/>
    <mergeCell ref="P271:U271"/>
    <mergeCell ref="P272:U272"/>
    <mergeCell ref="P273:U273"/>
    <mergeCell ref="P274:U274"/>
    <mergeCell ref="P275:U275"/>
    <mergeCell ref="P276:U276"/>
    <mergeCell ref="P277:U277"/>
    <mergeCell ref="P278:U278"/>
    <mergeCell ref="P279:U279"/>
    <mergeCell ref="P280:U280"/>
    <mergeCell ref="P281:U281"/>
    <mergeCell ref="P282:U282"/>
    <mergeCell ref="P283:U283"/>
    <mergeCell ref="P284:U284"/>
    <mergeCell ref="P285:U285"/>
    <mergeCell ref="P286:U286"/>
    <mergeCell ref="P287:U287"/>
    <mergeCell ref="P288:U288"/>
    <mergeCell ref="P289:U289"/>
    <mergeCell ref="P290:U290"/>
    <mergeCell ref="P291:U291"/>
    <mergeCell ref="P292:U292"/>
    <mergeCell ref="P293:U293"/>
    <mergeCell ref="P294:U294"/>
    <mergeCell ref="P295:U295"/>
    <mergeCell ref="P296:U296"/>
    <mergeCell ref="P297:U297"/>
    <mergeCell ref="P298:U298"/>
    <mergeCell ref="P299:U299"/>
    <mergeCell ref="P300:U300"/>
    <mergeCell ref="P301:U301"/>
    <mergeCell ref="P302:U302"/>
    <mergeCell ref="P303:U303"/>
    <mergeCell ref="P304:U304"/>
    <mergeCell ref="P305:U305"/>
    <mergeCell ref="P306:U306"/>
    <mergeCell ref="P307:U307"/>
    <mergeCell ref="P308:U308"/>
    <mergeCell ref="P309:U309"/>
    <mergeCell ref="P310:U310"/>
    <mergeCell ref="P311:U311"/>
    <mergeCell ref="P312:U312"/>
    <mergeCell ref="P313:U313"/>
    <mergeCell ref="P314:U314"/>
    <mergeCell ref="P315:U315"/>
    <mergeCell ref="P316:U316"/>
    <mergeCell ref="P317:U317"/>
    <mergeCell ref="P318:U318"/>
    <mergeCell ref="P319:U319"/>
    <mergeCell ref="P320:U320"/>
    <mergeCell ref="P321:U321"/>
    <mergeCell ref="P322:U322"/>
    <mergeCell ref="P323:U323"/>
    <mergeCell ref="P324:U324"/>
    <mergeCell ref="P325:U325"/>
    <mergeCell ref="P326:U326"/>
    <mergeCell ref="P327:U327"/>
    <mergeCell ref="P328:U328"/>
    <mergeCell ref="P329:U329"/>
    <mergeCell ref="P330:U330"/>
    <mergeCell ref="P331:U331"/>
    <mergeCell ref="P332:U332"/>
    <mergeCell ref="P333:U333"/>
    <mergeCell ref="P334:U334"/>
    <mergeCell ref="P335:U335"/>
    <mergeCell ref="P336:U336"/>
    <mergeCell ref="P337:U337"/>
    <mergeCell ref="P338:U338"/>
    <mergeCell ref="P339:U339"/>
    <mergeCell ref="P340:U340"/>
    <mergeCell ref="P341:U341"/>
    <mergeCell ref="P342:U342"/>
    <mergeCell ref="P343:U343"/>
    <mergeCell ref="P344:U344"/>
    <mergeCell ref="P345:U345"/>
    <mergeCell ref="P346:U346"/>
    <mergeCell ref="P347:U347"/>
    <mergeCell ref="P348:U348"/>
    <mergeCell ref="P349:U349"/>
    <mergeCell ref="P350:U350"/>
    <mergeCell ref="P351:U351"/>
    <mergeCell ref="P352:U352"/>
    <mergeCell ref="P353:U353"/>
    <mergeCell ref="P354:U354"/>
    <mergeCell ref="P355:U355"/>
    <mergeCell ref="P356:U356"/>
    <mergeCell ref="P357:U357"/>
    <mergeCell ref="P358:U358"/>
    <mergeCell ref="P359:U359"/>
    <mergeCell ref="P360:U360"/>
    <mergeCell ref="P361:U361"/>
    <mergeCell ref="P362:U362"/>
    <mergeCell ref="P363:U363"/>
    <mergeCell ref="P364:U364"/>
    <mergeCell ref="P365:U365"/>
    <mergeCell ref="P366:U366"/>
    <mergeCell ref="P367:U367"/>
    <mergeCell ref="P368:U368"/>
    <mergeCell ref="P369:U369"/>
    <mergeCell ref="P370:U370"/>
    <mergeCell ref="P371:U371"/>
    <mergeCell ref="P372:U372"/>
    <mergeCell ref="P373:U373"/>
    <mergeCell ref="P374:U374"/>
    <mergeCell ref="P375:U375"/>
    <mergeCell ref="P376:U376"/>
    <mergeCell ref="P377:U377"/>
    <mergeCell ref="P378:U378"/>
    <mergeCell ref="P379:U379"/>
    <mergeCell ref="P380:U380"/>
    <mergeCell ref="P381:U381"/>
    <mergeCell ref="P382:U382"/>
    <mergeCell ref="P383:U383"/>
    <mergeCell ref="P384:U384"/>
    <mergeCell ref="P385:U385"/>
    <mergeCell ref="P386:U386"/>
    <mergeCell ref="P387:U387"/>
    <mergeCell ref="P414:U414"/>
    <mergeCell ref="P415:U415"/>
    <mergeCell ref="P416:U416"/>
    <mergeCell ref="P417:U417"/>
    <mergeCell ref="P418:U418"/>
    <mergeCell ref="P402:U402"/>
    <mergeCell ref="P403:U403"/>
    <mergeCell ref="P404:U404"/>
    <mergeCell ref="P405:U405"/>
    <mergeCell ref="P406:U406"/>
    <mergeCell ref="P407:U407"/>
    <mergeCell ref="P408:U408"/>
    <mergeCell ref="P409:U409"/>
    <mergeCell ref="P410:U410"/>
    <mergeCell ref="P388:U388"/>
    <mergeCell ref="P389:U389"/>
    <mergeCell ref="P390:U390"/>
    <mergeCell ref="P391:U391"/>
    <mergeCell ref="P392:U392"/>
    <mergeCell ref="P393:U393"/>
    <mergeCell ref="P394:U394"/>
    <mergeCell ref="P395:U395"/>
    <mergeCell ref="P396:U396"/>
    <mergeCell ref="P397:U397"/>
    <mergeCell ref="P398:U398"/>
    <mergeCell ref="P399:U399"/>
    <mergeCell ref="P400:U400"/>
    <mergeCell ref="P401:U401"/>
    <mergeCell ref="P411:U411"/>
    <mergeCell ref="P412:U412"/>
    <mergeCell ref="P413:U413"/>
  </mergeCells>
  <conditionalFormatting sqref="T20">
    <cfRule type="expression" dxfId="7" priority="13">
      <formula>$I$30=$AB$36</formula>
    </cfRule>
  </conditionalFormatting>
  <conditionalFormatting sqref="E26 F26">
    <cfRule type="expression" dxfId="6" priority="37">
      <formula>$H$24=$AB$23</formula>
    </cfRule>
  </conditionalFormatting>
  <conditionalFormatting sqref="H26:L26">
    <cfRule type="expression" dxfId="5" priority="38">
      <formula>$H$24=$AB$23</formula>
    </cfRule>
  </conditionalFormatting>
  <conditionalFormatting sqref="D32:E32">
    <cfRule type="expression" dxfId="4" priority="39" stopIfTrue="1">
      <formula>$I$30=$AB$37</formula>
    </cfRule>
  </conditionalFormatting>
  <conditionalFormatting sqref="K32:L32">
    <cfRule type="expression" dxfId="3" priority="40" stopIfTrue="1">
      <formula>$I$30=$AB$37</formula>
    </cfRule>
  </conditionalFormatting>
  <conditionalFormatting sqref="Q35:T42">
    <cfRule type="expression" dxfId="2" priority="42" stopIfTrue="1">
      <formula>$L$50=$W$38</formula>
    </cfRule>
  </conditionalFormatting>
  <conditionalFormatting sqref="Q35:U46">
    <cfRule type="expression" dxfId="1" priority="2" stopIfTrue="1">
      <formula>$L$50=""</formula>
    </cfRule>
  </conditionalFormatting>
  <conditionalFormatting sqref="I28:L28">
    <cfRule type="expression" dxfId="0" priority="1">
      <formula>$I$30=$AB$23</formula>
    </cfRule>
  </conditionalFormatting>
  <dataValidations count="8">
    <dataValidation type="list" allowBlank="1" showInputMessage="1" showErrorMessage="1" errorTitle="Invalid Entry" error="Please press Del and choose one option from the list provided. " sqref="I25:L25" xr:uid="{00000000-0002-0000-0000-000001000000}">
      <formula1>$W$20:$W$25</formula1>
    </dataValidation>
    <dataValidation type="list" allowBlank="1" showInputMessage="1" showErrorMessage="1" sqref="I30:L30" xr:uid="{00000000-0002-0000-0000-000002000000}">
      <formula1>$AB$35:$AB$39</formula1>
    </dataValidation>
    <dataValidation type="list" allowBlank="1" showInputMessage="1" showErrorMessage="1" sqref="K32:L32" xr:uid="{00000000-0002-0000-0000-000003000000}">
      <formula1>$W$37:$W$38</formula1>
    </dataValidation>
    <dataValidation type="list" allowBlank="1" showInputMessage="1" showErrorMessage="1" sqref="H24" xr:uid="{00000000-0002-0000-0000-000004000000}">
      <formula1>$AB$16:$AB$29</formula1>
    </dataValidation>
    <dataValidation type="list" allowBlank="1" showInputMessage="1" showErrorMessage="1" sqref="K54:K784" xr:uid="{00000000-0002-0000-0000-000005000000}">
      <formula1>$AC$16:$AC$33</formula1>
    </dataValidation>
    <dataValidation type="list" allowBlank="1" showInputMessage="1" showErrorMessage="1" sqref="I28:L28" xr:uid="{00000000-0002-0000-0000-000006000000}">
      <formula1>$W$29:$W$30</formula1>
    </dataValidation>
    <dataValidation type="list" allowBlank="1" showInputMessage="1" showErrorMessage="1" sqref="I54:I784 G54:G784" xr:uid="{00000000-0002-0000-0000-000007000000}">
      <formula1>$AE$16:$AE$27</formula1>
    </dataValidation>
    <dataValidation type="list" allowBlank="1" showInputMessage="1" showErrorMessage="1" sqref="J54:J784 H54:H784" xr:uid="{00000000-0002-0000-0000-000008000000}">
      <formula1>$AF$16:$AF$135</formula1>
    </dataValidation>
  </dataValidations>
  <pageMargins left="0.15748031496062992" right="0.15748031496062992" top="0.31496062992125984" bottom="0.39370078740157483" header="0.31496062992125984" footer="0.15748031496062992"/>
  <pageSetup paperSize="9" scale="62" fitToHeight="100" orientation="portrait" r:id="rId1"/>
  <headerFooter>
    <oddFooter>&amp;C&amp;P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39" r:id="rId4" name="Button 15">
              <controlPr defaultSize="0" print="0" autoFill="0" autoPict="0" macro="[0]!ClearAll">
                <anchor moveWithCells="1" sizeWithCells="1">
                  <from>
                    <xdr:col>3</xdr:col>
                    <xdr:colOff>38100</xdr:colOff>
                    <xdr:row>6</xdr:row>
                    <xdr:rowOff>25400</xdr:rowOff>
                  </from>
                  <to>
                    <xdr:col>4</xdr:col>
                    <xdr:colOff>457200</xdr:colOff>
                    <xdr:row>7</xdr:row>
                    <xdr:rowOff>177800</xdr:rowOff>
                  </to>
                </anchor>
              </controlPr>
            </control>
          </mc:Choice>
        </mc:AlternateContent>
        <mc:AlternateContent xmlns:mc="http://schemas.openxmlformats.org/markup-compatibility/2006">
          <mc:Choice Requires="x14">
            <control shapeId="1041" r:id="rId5" name="Button 17">
              <controlPr defaultSize="0" print="0" autoFill="0" autoPict="0" macro="[0]!ThisWorkbook.GotoInst">
                <anchor moveWithCells="1" sizeWithCells="1">
                  <from>
                    <xdr:col>7</xdr:col>
                    <xdr:colOff>63500</xdr:colOff>
                    <xdr:row>6</xdr:row>
                    <xdr:rowOff>25400</xdr:rowOff>
                  </from>
                  <to>
                    <xdr:col>10</xdr:col>
                    <xdr:colOff>114300</xdr:colOff>
                    <xdr:row>8</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L37"/>
  <sheetViews>
    <sheetView topLeftCell="A16" workbookViewId="0">
      <selection activeCell="F35" sqref="F35"/>
    </sheetView>
  </sheetViews>
  <sheetFormatPr baseColWidth="10" defaultColWidth="0" defaultRowHeight="15" zeroHeight="1" x14ac:dyDescent="0.2"/>
  <cols>
    <col min="1" max="1" width="3.1640625" style="1" customWidth="1"/>
    <col min="2" max="6" width="9.1640625" style="1" customWidth="1"/>
    <col min="7" max="9" width="12" style="1" customWidth="1"/>
    <col min="10" max="12" width="9.1640625" style="1" customWidth="1"/>
    <col min="13" max="16384" width="9.1640625" style="1" hidden="1"/>
  </cols>
  <sheetData>
    <row r="1" spans="1:12" x14ac:dyDescent="0.2"/>
    <row r="2" spans="1:12" ht="21" x14ac:dyDescent="0.25">
      <c r="A2" s="25" t="s">
        <v>42</v>
      </c>
    </row>
    <row r="3" spans="1:12" ht="21" x14ac:dyDescent="0.25">
      <c r="A3" s="26"/>
    </row>
    <row r="4" spans="1:12" x14ac:dyDescent="0.2">
      <c r="A4" s="27" t="s">
        <v>48</v>
      </c>
      <c r="B4" s="3" t="s">
        <v>43</v>
      </c>
      <c r="C4" s="3"/>
      <c r="D4" s="3"/>
      <c r="E4" s="3"/>
      <c r="F4" s="3"/>
      <c r="G4" s="3"/>
      <c r="H4" s="3"/>
      <c r="I4" s="3"/>
      <c r="J4" s="3"/>
      <c r="K4" s="3"/>
      <c r="L4" s="3"/>
    </row>
    <row r="5" spans="1:12" x14ac:dyDescent="0.2">
      <c r="B5" s="3"/>
    </row>
    <row r="6" spans="1:12" x14ac:dyDescent="0.2">
      <c r="B6" s="1" t="s">
        <v>45</v>
      </c>
      <c r="C6" s="114" t="s">
        <v>89</v>
      </c>
      <c r="D6" s="114"/>
      <c r="E6" s="114"/>
      <c r="F6" s="114"/>
      <c r="G6" s="114"/>
      <c r="H6" s="114"/>
      <c r="I6" s="114"/>
      <c r="J6" s="114"/>
      <c r="K6" s="114"/>
      <c r="L6" s="114"/>
    </row>
    <row r="7" spans="1:12" ht="15.75" customHeight="1" x14ac:dyDescent="0.2">
      <c r="C7" s="28"/>
      <c r="D7" s="28"/>
      <c r="E7" s="28"/>
      <c r="F7" s="28"/>
      <c r="G7" s="28"/>
      <c r="H7" s="28"/>
      <c r="I7" s="28"/>
      <c r="J7" s="28"/>
      <c r="K7" s="28"/>
      <c r="L7" s="28"/>
    </row>
    <row r="8" spans="1:12" ht="30" customHeight="1" x14ac:dyDescent="0.2">
      <c r="B8" s="68" t="s">
        <v>46</v>
      </c>
      <c r="C8" s="113" t="s">
        <v>92</v>
      </c>
      <c r="D8" s="113"/>
      <c r="E8" s="113"/>
      <c r="F8" s="113"/>
      <c r="G8" s="113"/>
      <c r="H8" s="113"/>
      <c r="I8" s="113"/>
      <c r="J8" s="113"/>
      <c r="K8" s="113"/>
      <c r="L8" s="113"/>
    </row>
    <row r="9" spans="1:12" ht="9" customHeight="1" x14ac:dyDescent="0.2">
      <c r="B9" s="29"/>
    </row>
    <row r="10" spans="1:12" ht="45.75" customHeight="1" x14ac:dyDescent="0.2">
      <c r="B10" s="30" t="s">
        <v>47</v>
      </c>
      <c r="C10" s="112" t="s">
        <v>222</v>
      </c>
      <c r="D10" s="112"/>
      <c r="E10" s="112"/>
      <c r="F10" s="112"/>
      <c r="G10" s="112"/>
      <c r="H10" s="112"/>
      <c r="I10" s="112"/>
      <c r="J10" s="112"/>
      <c r="K10" s="112"/>
      <c r="L10" s="112"/>
    </row>
    <row r="11" spans="1:12" ht="30.75" customHeight="1" x14ac:dyDescent="0.2">
      <c r="A11" s="29"/>
      <c r="B11" s="29" t="s">
        <v>62</v>
      </c>
      <c r="C11" s="113" t="s">
        <v>228</v>
      </c>
      <c r="D11" s="113"/>
      <c r="E11" s="113"/>
      <c r="F11" s="113"/>
      <c r="G11" s="113"/>
      <c r="H11" s="113"/>
      <c r="I11" s="113"/>
      <c r="J11" s="113"/>
      <c r="K11" s="113"/>
      <c r="L11" s="113"/>
    </row>
    <row r="12" spans="1:12" ht="16.75" customHeight="1" x14ac:dyDescent="0.2">
      <c r="A12" s="29"/>
      <c r="B12" s="29" t="s">
        <v>223</v>
      </c>
      <c r="C12" s="1" t="s">
        <v>227</v>
      </c>
    </row>
    <row r="13" spans="1:12" ht="16.75" customHeight="1" x14ac:dyDescent="0.2">
      <c r="A13" s="29"/>
      <c r="B13" s="29"/>
    </row>
    <row r="14" spans="1:12" x14ac:dyDescent="0.2">
      <c r="A14" s="29"/>
      <c r="B14" s="29"/>
    </row>
    <row r="15" spans="1:12" ht="21" x14ac:dyDescent="0.25">
      <c r="A15" s="25" t="s">
        <v>37</v>
      </c>
    </row>
    <row r="16" spans="1:12" x14ac:dyDescent="0.2"/>
    <row r="17" spans="1:12" ht="15" customHeight="1" x14ac:dyDescent="0.2">
      <c r="A17" s="21" t="s">
        <v>39</v>
      </c>
      <c r="B17" s="115" t="s">
        <v>224</v>
      </c>
      <c r="C17" s="115"/>
      <c r="D17" s="115"/>
      <c r="E17" s="115"/>
      <c r="F17" s="115"/>
      <c r="G17" s="115"/>
      <c r="H17" s="115"/>
      <c r="I17" s="115"/>
      <c r="J17" s="115"/>
      <c r="K17" s="115"/>
      <c r="L17" s="115"/>
    </row>
    <row r="18" spans="1:12" ht="32.25" customHeight="1" x14ac:dyDescent="0.2">
      <c r="A18" s="31" t="s">
        <v>38</v>
      </c>
      <c r="B18" s="112" t="s">
        <v>225</v>
      </c>
      <c r="C18" s="112"/>
      <c r="D18" s="112"/>
      <c r="E18" s="112"/>
      <c r="F18" s="112"/>
      <c r="G18" s="112"/>
      <c r="H18" s="112"/>
      <c r="I18" s="112"/>
      <c r="J18" s="112"/>
      <c r="K18" s="112"/>
      <c r="L18" s="112"/>
    </row>
    <row r="19" spans="1:12" x14ac:dyDescent="0.2"/>
    <row r="20" spans="1:12" x14ac:dyDescent="0.2">
      <c r="A20" s="21" t="s">
        <v>39</v>
      </c>
      <c r="B20" s="3" t="s">
        <v>226</v>
      </c>
    </row>
    <row r="21" spans="1:12" ht="30.75" customHeight="1" x14ac:dyDescent="0.2">
      <c r="A21" s="31" t="s">
        <v>38</v>
      </c>
      <c r="B21" s="112" t="s">
        <v>49</v>
      </c>
      <c r="C21" s="112"/>
      <c r="D21" s="112"/>
      <c r="E21" s="112"/>
      <c r="F21" s="112"/>
      <c r="G21" s="112"/>
      <c r="H21" s="112"/>
      <c r="I21" s="112"/>
      <c r="J21" s="112"/>
      <c r="K21" s="112"/>
      <c r="L21" s="112"/>
    </row>
    <row r="22" spans="1:12" x14ac:dyDescent="0.2">
      <c r="B22" s="1" t="s">
        <v>57</v>
      </c>
      <c r="C22" s="29" t="s">
        <v>51</v>
      </c>
    </row>
    <row r="23" spans="1:12" x14ac:dyDescent="0.2">
      <c r="C23" s="29" t="s">
        <v>50</v>
      </c>
    </row>
    <row r="24" spans="1:12" x14ac:dyDescent="0.2">
      <c r="C24" s="29" t="s">
        <v>52</v>
      </c>
    </row>
    <row r="25" spans="1:12" x14ac:dyDescent="0.2"/>
    <row r="26" spans="1:12" x14ac:dyDescent="0.2"/>
    <row r="27" spans="1:12" x14ac:dyDescent="0.2">
      <c r="A27" s="21" t="s">
        <v>39</v>
      </c>
      <c r="B27" s="3" t="s">
        <v>60</v>
      </c>
    </row>
    <row r="28" spans="1:12" ht="15" customHeight="1" x14ac:dyDescent="0.2">
      <c r="A28" s="31" t="s">
        <v>38</v>
      </c>
      <c r="B28" s="112" t="s">
        <v>53</v>
      </c>
      <c r="C28" s="112"/>
      <c r="D28" s="112"/>
      <c r="E28" s="112"/>
      <c r="F28" s="112"/>
      <c r="G28" s="112"/>
      <c r="H28" s="112"/>
      <c r="I28" s="112"/>
      <c r="J28" s="112"/>
      <c r="K28" s="112"/>
      <c r="L28" s="112"/>
    </row>
    <row r="29" spans="1:12" ht="15" customHeight="1" x14ac:dyDescent="0.2">
      <c r="B29" s="112" t="s">
        <v>58</v>
      </c>
      <c r="C29" s="112"/>
      <c r="D29" s="112"/>
      <c r="E29" s="112"/>
      <c r="F29" s="112"/>
      <c r="G29" s="112"/>
      <c r="H29" s="112"/>
      <c r="I29" s="112"/>
      <c r="J29" s="112"/>
      <c r="K29" s="112"/>
      <c r="L29" s="112"/>
    </row>
    <row r="30" spans="1:12" s="28" customFormat="1" ht="32.5" customHeight="1" x14ac:dyDescent="0.2">
      <c r="B30" s="32" t="s">
        <v>59</v>
      </c>
      <c r="C30" s="112" t="s">
        <v>54</v>
      </c>
      <c r="D30" s="112"/>
      <c r="E30" s="112"/>
      <c r="F30" s="112"/>
      <c r="G30" s="112"/>
      <c r="H30" s="112"/>
      <c r="I30" s="112"/>
      <c r="J30" s="112"/>
      <c r="K30" s="112"/>
      <c r="L30" s="112"/>
    </row>
    <row r="31" spans="1:12" ht="31.75" customHeight="1" x14ac:dyDescent="0.2">
      <c r="B31" s="32" t="s">
        <v>59</v>
      </c>
      <c r="C31" s="113" t="s">
        <v>55</v>
      </c>
      <c r="D31" s="113"/>
      <c r="E31" s="113"/>
      <c r="F31" s="113"/>
      <c r="G31" s="113"/>
      <c r="H31" s="113"/>
      <c r="I31" s="113"/>
      <c r="J31" s="113"/>
      <c r="K31" s="113"/>
      <c r="L31" s="113"/>
    </row>
    <row r="32" spans="1:12" ht="29.25" customHeight="1" x14ac:dyDescent="0.2">
      <c r="B32" s="32" t="s">
        <v>59</v>
      </c>
      <c r="C32" s="113" t="s">
        <v>56</v>
      </c>
      <c r="D32" s="113"/>
      <c r="E32" s="113"/>
      <c r="F32" s="113"/>
      <c r="G32" s="113"/>
      <c r="H32" s="113"/>
      <c r="I32" s="113"/>
      <c r="J32" s="113"/>
      <c r="K32" s="113"/>
      <c r="L32" s="113"/>
    </row>
    <row r="33" x14ac:dyDescent="0.2"/>
    <row r="34" ht="29.25" customHeight="1" x14ac:dyDescent="0.2"/>
    <row r="35" x14ac:dyDescent="0.2"/>
    <row r="36" x14ac:dyDescent="0.2"/>
    <row r="37" x14ac:dyDescent="0.2"/>
  </sheetData>
  <mergeCells count="12">
    <mergeCell ref="C30:L30"/>
    <mergeCell ref="C31:L31"/>
    <mergeCell ref="C32:L32"/>
    <mergeCell ref="C6:L6"/>
    <mergeCell ref="C8:L8"/>
    <mergeCell ref="C10:L10"/>
    <mergeCell ref="B21:L21"/>
    <mergeCell ref="B29:L29"/>
    <mergeCell ref="B18:L18"/>
    <mergeCell ref="B17:L17"/>
    <mergeCell ref="B28:L28"/>
    <mergeCell ref="C11:L11"/>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2049" r:id="rId3" name="Button 1">
              <controlPr defaultSize="0" print="0" autoFill="0" autoPict="0" macro="[0]!GoBack">
                <anchor moveWithCells="1">
                  <from>
                    <xdr:col>10</xdr:col>
                    <xdr:colOff>0</xdr:colOff>
                    <xdr:row>0</xdr:row>
                    <xdr:rowOff>177800</xdr:rowOff>
                  </from>
                  <to>
                    <xdr:col>11</xdr:col>
                    <xdr:colOff>482600</xdr:colOff>
                    <xdr:row>1</xdr:row>
                    <xdr:rowOff>241300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Calculator</vt:lpstr>
      <vt:lpstr>Instructions</vt:lpstr>
      <vt:lpstr>Calculator!Print_Titles</vt:lpstr>
    </vt:vector>
  </TitlesOfParts>
  <Company>University of Western Sydney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30030191</dc:creator>
  <cp:lastModifiedBy>Pete Gray</cp:lastModifiedBy>
  <cp:lastPrinted>2023-08-21T05:38:21Z</cp:lastPrinted>
  <dcterms:created xsi:type="dcterms:W3CDTF">2011-07-21T00:35:55Z</dcterms:created>
  <dcterms:modified xsi:type="dcterms:W3CDTF">2025-11-11T23:20:40Z</dcterms:modified>
</cp:coreProperties>
</file>